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825" windowWidth="15600" windowHeight="10215" tabRatio="766" activeTab="1"/>
  </bookViews>
  <sheets>
    <sheet name="성과평가세부내역" sheetId="4" r:id="rId1"/>
    <sheet name="유지필요성평가세부내역" sheetId="5" r:id="rId2"/>
  </sheets>
  <definedNames>
    <definedName name="_xlnm._FilterDatabase" localSheetId="0" hidden="1">성과평가세부내역!$A$6:$H$6</definedName>
    <definedName name="_xlnm._FilterDatabase" localSheetId="1" hidden="1">유지필요성평가세부내역!$A$6:$H$651</definedName>
    <definedName name="_xlnm.Print_Titles" localSheetId="0">성과평가세부내역!$4:$6</definedName>
    <definedName name="_xlnm.Print_Titles" localSheetId="1">유지필요성평가세부내역!$4:$6</definedName>
  </definedNames>
  <calcPr calcId="145621"/>
</workbook>
</file>

<file path=xl/calcChain.xml><?xml version="1.0" encoding="utf-8"?>
<calcChain xmlns="http://schemas.openxmlformats.org/spreadsheetml/2006/main">
  <c r="H284" i="5" l="1"/>
  <c r="H285" i="5"/>
  <c r="H286" i="5"/>
  <c r="H287" i="5"/>
  <c r="H288" i="5"/>
  <c r="H289" i="5"/>
  <c r="H290" i="5"/>
  <c r="H291" i="5"/>
  <c r="H292" i="5"/>
  <c r="H293" i="5"/>
  <c r="H294" i="5"/>
  <c r="H295" i="5"/>
  <c r="H296" i="5"/>
  <c r="H297" i="5"/>
  <c r="H298" i="5"/>
  <c r="H299" i="5"/>
  <c r="H300" i="5"/>
  <c r="H301" i="5"/>
  <c r="H302" i="5"/>
  <c r="H303" i="5"/>
  <c r="H304" i="5"/>
  <c r="H305" i="5"/>
  <c r="H306" i="5"/>
  <c r="H307" i="5"/>
  <c r="H308" i="5"/>
  <c r="H309" i="5"/>
  <c r="H310" i="5"/>
  <c r="H311" i="5"/>
  <c r="H312" i="5"/>
  <c r="H258" i="4" l="1"/>
  <c r="H259" i="4"/>
  <c r="H260" i="4"/>
  <c r="H261" i="4"/>
  <c r="H262" i="4"/>
  <c r="H8" i="4" l="1"/>
  <c r="H267" i="4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8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5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5" i="5"/>
  <c r="H226" i="5"/>
  <c r="H227" i="5"/>
  <c r="H228" i="5"/>
  <c r="H229" i="5"/>
  <c r="H230" i="5"/>
  <c r="H231" i="5"/>
  <c r="H232" i="5"/>
  <c r="H233" i="5"/>
  <c r="H234" i="5"/>
  <c r="H235" i="5"/>
  <c r="H236" i="5"/>
  <c r="H237" i="5"/>
  <c r="H238" i="5"/>
  <c r="H239" i="5"/>
  <c r="H240" i="5"/>
  <c r="H241" i="5"/>
  <c r="H242" i="5"/>
  <c r="H243" i="5"/>
  <c r="H244" i="5"/>
  <c r="H245" i="5"/>
  <c r="H246" i="5"/>
  <c r="H247" i="5"/>
  <c r="H248" i="5"/>
  <c r="H249" i="5"/>
  <c r="H250" i="5"/>
  <c r="H251" i="5"/>
  <c r="H252" i="5"/>
  <c r="H253" i="5"/>
  <c r="H254" i="5"/>
  <c r="H255" i="5"/>
  <c r="H256" i="5"/>
  <c r="H257" i="5"/>
  <c r="H258" i="5"/>
  <c r="H259" i="5"/>
  <c r="H260" i="5"/>
  <c r="H261" i="5"/>
  <c r="H262" i="5"/>
  <c r="H263" i="5"/>
  <c r="H264" i="5"/>
  <c r="H265" i="5"/>
  <c r="H266" i="5"/>
  <c r="H267" i="5"/>
  <c r="H268" i="5"/>
  <c r="H269" i="5"/>
  <c r="H270" i="5"/>
  <c r="H271" i="5"/>
  <c r="H272" i="5"/>
  <c r="H273" i="5"/>
  <c r="H274" i="5"/>
  <c r="H275" i="5"/>
  <c r="H276" i="5"/>
  <c r="H277" i="5"/>
  <c r="H278" i="5"/>
  <c r="H279" i="5"/>
  <c r="H280" i="5"/>
  <c r="H281" i="5"/>
  <c r="H282" i="5"/>
  <c r="H283" i="5"/>
  <c r="H313" i="5"/>
  <c r="H314" i="5"/>
  <c r="H315" i="5"/>
  <c r="H316" i="5"/>
  <c r="H317" i="5"/>
  <c r="H318" i="5"/>
  <c r="H319" i="5"/>
  <c r="H320" i="5"/>
  <c r="H321" i="5"/>
  <c r="H322" i="5"/>
  <c r="H323" i="5"/>
  <c r="H324" i="5"/>
  <c r="H325" i="5"/>
  <c r="H326" i="5"/>
  <c r="H327" i="5"/>
  <c r="H328" i="5"/>
  <c r="H329" i="5"/>
  <c r="H330" i="5"/>
  <c r="H331" i="5"/>
  <c r="H332" i="5"/>
  <c r="H333" i="5"/>
  <c r="H334" i="5"/>
  <c r="H335" i="5"/>
  <c r="H336" i="5"/>
  <c r="H337" i="5"/>
  <c r="H338" i="5"/>
  <c r="H339" i="5"/>
  <c r="H340" i="5"/>
  <c r="H341" i="5"/>
  <c r="H342" i="5"/>
  <c r="H343" i="5"/>
  <c r="H344" i="5"/>
  <c r="H345" i="5"/>
  <c r="H346" i="5"/>
  <c r="H347" i="5"/>
  <c r="H348" i="5"/>
  <c r="H349" i="5"/>
  <c r="H350" i="5"/>
  <c r="H351" i="5"/>
  <c r="H352" i="5"/>
  <c r="H353" i="5"/>
  <c r="H354" i="5"/>
  <c r="H355" i="5"/>
  <c r="H356" i="5"/>
  <c r="H357" i="5"/>
  <c r="H358" i="5"/>
  <c r="H359" i="5"/>
  <c r="H360" i="5"/>
  <c r="H361" i="5"/>
  <c r="H362" i="5"/>
  <c r="H363" i="5"/>
  <c r="H364" i="5"/>
  <c r="H365" i="5"/>
  <c r="H366" i="5"/>
  <c r="H367" i="5"/>
  <c r="H368" i="5"/>
  <c r="H369" i="5"/>
  <c r="H370" i="5"/>
  <c r="H371" i="5"/>
  <c r="H372" i="5"/>
  <c r="H373" i="5"/>
  <c r="H374" i="5"/>
  <c r="H375" i="5"/>
  <c r="H376" i="5"/>
  <c r="H377" i="5"/>
  <c r="H378" i="5"/>
  <c r="H379" i="5"/>
  <c r="H380" i="5"/>
  <c r="H381" i="5"/>
  <c r="H382" i="5"/>
  <c r="H383" i="5"/>
  <c r="H384" i="5"/>
  <c r="H385" i="5"/>
  <c r="H386" i="5"/>
  <c r="H387" i="5"/>
  <c r="H388" i="5"/>
  <c r="H389" i="5"/>
  <c r="H390" i="5"/>
  <c r="H391" i="5"/>
  <c r="H392" i="5"/>
  <c r="H393" i="5"/>
  <c r="H394" i="5"/>
  <c r="H395" i="5"/>
  <c r="H396" i="5"/>
  <c r="H397" i="5"/>
  <c r="H398" i="5"/>
  <c r="H399" i="5"/>
  <c r="H400" i="5"/>
  <c r="H401" i="5"/>
  <c r="H402" i="5"/>
  <c r="H403" i="5"/>
  <c r="H404" i="5"/>
  <c r="H405" i="5"/>
  <c r="H406" i="5"/>
  <c r="H407" i="5"/>
  <c r="H408" i="5"/>
  <c r="H409" i="5"/>
  <c r="H410" i="5"/>
  <c r="H411" i="5"/>
  <c r="H412" i="5"/>
  <c r="H413" i="5"/>
  <c r="H414" i="5"/>
  <c r="H415" i="5"/>
  <c r="H416" i="5"/>
  <c r="H417" i="5"/>
  <c r="H418" i="5"/>
  <c r="H419" i="5"/>
  <c r="H420" i="5"/>
  <c r="H421" i="5"/>
  <c r="H422" i="5"/>
  <c r="H423" i="5"/>
  <c r="H424" i="5"/>
  <c r="H425" i="5"/>
  <c r="H426" i="5"/>
  <c r="H427" i="5"/>
  <c r="H428" i="5"/>
  <c r="H429" i="5"/>
  <c r="H430" i="5"/>
  <c r="H431" i="5"/>
  <c r="H432" i="5"/>
  <c r="H433" i="5"/>
  <c r="H434" i="5"/>
  <c r="H435" i="5"/>
  <c r="H436" i="5"/>
  <c r="H437" i="5"/>
  <c r="H438" i="5"/>
  <c r="H439" i="5"/>
  <c r="H440" i="5"/>
  <c r="H441" i="5"/>
  <c r="H442" i="5"/>
  <c r="H443" i="5"/>
  <c r="H444" i="5"/>
  <c r="H445" i="5"/>
  <c r="H446" i="5"/>
  <c r="H447" i="5"/>
  <c r="H448" i="5"/>
  <c r="H449" i="5"/>
  <c r="H450" i="5"/>
  <c r="H451" i="5"/>
  <c r="H452" i="5"/>
  <c r="H453" i="5"/>
  <c r="H454" i="5"/>
  <c r="H455" i="5"/>
  <c r="H456" i="5"/>
  <c r="H457" i="5"/>
  <c r="H458" i="5"/>
  <c r="H459" i="5"/>
  <c r="H460" i="5"/>
  <c r="H461" i="5"/>
  <c r="H462" i="5"/>
  <c r="H463" i="5"/>
  <c r="H464" i="5"/>
  <c r="H465" i="5"/>
  <c r="H466" i="5"/>
  <c r="H467" i="5"/>
  <c r="H468" i="5"/>
  <c r="H469" i="5"/>
  <c r="H470" i="5"/>
  <c r="H471" i="5"/>
  <c r="H472" i="5"/>
  <c r="H473" i="5"/>
  <c r="H474" i="5"/>
  <c r="H475" i="5"/>
  <c r="H476" i="5"/>
  <c r="H477" i="5"/>
  <c r="H478" i="5"/>
  <c r="H480" i="5"/>
  <c r="H481" i="5"/>
  <c r="H482" i="5"/>
  <c r="H483" i="5"/>
  <c r="H484" i="5"/>
  <c r="H485" i="5"/>
  <c r="H486" i="5"/>
  <c r="H487" i="5"/>
  <c r="H488" i="5"/>
  <c r="H489" i="5"/>
  <c r="H490" i="5"/>
  <c r="H491" i="5"/>
  <c r="H492" i="5"/>
  <c r="H493" i="5"/>
  <c r="H494" i="5"/>
  <c r="H495" i="5"/>
  <c r="H496" i="5"/>
  <c r="H497" i="5"/>
  <c r="H498" i="5"/>
  <c r="H499" i="5"/>
  <c r="H500" i="5"/>
  <c r="H501" i="5"/>
  <c r="H502" i="5"/>
  <c r="H503" i="5"/>
  <c r="H504" i="5"/>
  <c r="H505" i="5"/>
  <c r="H506" i="5"/>
  <c r="H507" i="5"/>
  <c r="H508" i="5"/>
  <c r="H509" i="5"/>
  <c r="H510" i="5"/>
  <c r="H511" i="5"/>
  <c r="H512" i="5"/>
  <c r="H513" i="5"/>
  <c r="H514" i="5"/>
  <c r="H515" i="5"/>
  <c r="H516" i="5"/>
  <c r="H517" i="5"/>
  <c r="H518" i="5"/>
  <c r="H519" i="5"/>
  <c r="H520" i="5"/>
  <c r="H521" i="5"/>
  <c r="H522" i="5"/>
  <c r="H523" i="5"/>
  <c r="H524" i="5"/>
  <c r="H525" i="5"/>
  <c r="H526" i="5"/>
  <c r="H527" i="5"/>
  <c r="H528" i="5"/>
  <c r="H529" i="5"/>
  <c r="H530" i="5"/>
  <c r="H531" i="5"/>
  <c r="H532" i="5"/>
  <c r="H533" i="5"/>
  <c r="H534" i="5"/>
  <c r="H535" i="5"/>
  <c r="H536" i="5"/>
  <c r="H537" i="5"/>
  <c r="H538" i="5"/>
  <c r="H539" i="5"/>
  <c r="H540" i="5"/>
  <c r="H541" i="5"/>
  <c r="H542" i="5"/>
  <c r="H543" i="5"/>
  <c r="H544" i="5"/>
  <c r="H545" i="5"/>
  <c r="H546" i="5"/>
  <c r="H547" i="5"/>
  <c r="H548" i="5"/>
  <c r="H549" i="5"/>
  <c r="H550" i="5"/>
  <c r="H551" i="5"/>
  <c r="H552" i="5"/>
  <c r="H553" i="5"/>
  <c r="H554" i="5"/>
  <c r="H555" i="5"/>
  <c r="H556" i="5"/>
  <c r="H557" i="5"/>
  <c r="H558" i="5"/>
  <c r="H559" i="5"/>
  <c r="H560" i="5"/>
  <c r="H561" i="5"/>
  <c r="H562" i="5"/>
  <c r="H563" i="5"/>
  <c r="H564" i="5"/>
  <c r="H565" i="5"/>
  <c r="H566" i="5"/>
  <c r="H567" i="5"/>
  <c r="H568" i="5"/>
  <c r="H569" i="5"/>
  <c r="H570" i="5"/>
  <c r="H571" i="5"/>
  <c r="H572" i="5"/>
  <c r="H573" i="5"/>
  <c r="H574" i="5"/>
  <c r="H575" i="5"/>
  <c r="H576" i="5"/>
  <c r="H577" i="5"/>
  <c r="H578" i="5"/>
  <c r="H579" i="5"/>
  <c r="H580" i="5"/>
  <c r="H581" i="5"/>
  <c r="H582" i="5"/>
  <c r="H583" i="5"/>
  <c r="H584" i="5"/>
  <c r="H585" i="5"/>
  <c r="H586" i="5"/>
  <c r="H587" i="5"/>
  <c r="H588" i="5"/>
  <c r="H589" i="5"/>
  <c r="H590" i="5"/>
  <c r="H591" i="5"/>
  <c r="H592" i="5"/>
  <c r="H593" i="5"/>
  <c r="H594" i="5"/>
  <c r="H595" i="5"/>
  <c r="H596" i="5"/>
  <c r="H597" i="5"/>
  <c r="H598" i="5"/>
  <c r="H599" i="5"/>
  <c r="H600" i="5"/>
  <c r="H601" i="5"/>
  <c r="H602" i="5"/>
  <c r="H603" i="5"/>
  <c r="H604" i="5"/>
  <c r="H605" i="5"/>
  <c r="H606" i="5"/>
  <c r="H607" i="5"/>
  <c r="H608" i="5"/>
  <c r="H609" i="5"/>
  <c r="H610" i="5"/>
  <c r="H611" i="5"/>
  <c r="H612" i="5"/>
  <c r="H613" i="5"/>
  <c r="H614" i="5"/>
  <c r="H615" i="5"/>
  <c r="H616" i="5"/>
  <c r="H617" i="5"/>
  <c r="H618" i="5"/>
  <c r="H619" i="5"/>
  <c r="H620" i="5"/>
  <c r="H621" i="5"/>
  <c r="H622" i="5"/>
  <c r="H623" i="5"/>
  <c r="H624" i="5"/>
  <c r="H625" i="5"/>
  <c r="H626" i="5"/>
  <c r="H627" i="5"/>
  <c r="H628" i="5"/>
  <c r="H629" i="5"/>
  <c r="H630" i="5"/>
  <c r="H631" i="5"/>
  <c r="H632" i="5"/>
  <c r="H633" i="5"/>
  <c r="H634" i="5"/>
  <c r="H635" i="5"/>
  <c r="H636" i="5"/>
  <c r="H637" i="5"/>
  <c r="H638" i="5"/>
  <c r="H639" i="5"/>
  <c r="H640" i="5"/>
  <c r="H641" i="5"/>
  <c r="H642" i="5"/>
  <c r="H643" i="5"/>
  <c r="H644" i="5"/>
  <c r="H645" i="5"/>
  <c r="H646" i="5"/>
  <c r="H647" i="5"/>
  <c r="H648" i="5"/>
  <c r="H649" i="5"/>
  <c r="H650" i="5"/>
  <c r="H651" i="5"/>
  <c r="H8" i="5"/>
  <c r="E7" i="5"/>
  <c r="F7" i="5"/>
  <c r="D7" i="5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63" i="4"/>
  <c r="H264" i="4"/>
  <c r="H265" i="4"/>
  <c r="H266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F7" i="4"/>
  <c r="E7" i="4"/>
  <c r="D7" i="4"/>
</calcChain>
</file>

<file path=xl/sharedStrings.xml><?xml version="1.0" encoding="utf-8"?>
<sst xmlns="http://schemas.openxmlformats.org/spreadsheetml/2006/main" count="3513" uniqueCount="1624">
  <si>
    <t>사회단체 공익활동 지원</t>
  </si>
  <si>
    <t>지역개발사업 지원</t>
  </si>
  <si>
    <t>타시도 이전기업 보조금 지원</t>
  </si>
  <si>
    <t>전문농업인 유통정보지 구독지원</t>
  </si>
  <si>
    <t>농촌총각 결혼 지원</t>
  </si>
  <si>
    <t>농업인 고교생자녀 학자금 지원</t>
  </si>
  <si>
    <t>한우혈통개량</t>
  </si>
  <si>
    <t>양계농가 기후변화 대응시설 지원</t>
  </si>
  <si>
    <t>양계농가 환경개선</t>
  </si>
  <si>
    <t>조사료 재배 확대 및 생산 지원</t>
  </si>
  <si>
    <t>유휴지 조사료 생산장비 지원</t>
  </si>
  <si>
    <t>경종농가 조사료 재배교육 지원</t>
  </si>
  <si>
    <t>영세 양축농가 가축진료 서비스 지원</t>
  </si>
  <si>
    <t>송아지 설사병 예방</t>
  </si>
  <si>
    <t>한우생산농가 직거래 판매장 설치</t>
  </si>
  <si>
    <t>가축재해보험 지원</t>
  </si>
  <si>
    <t>축산농가 도우미 지원</t>
  </si>
  <si>
    <t>강원 토종꿀 명품육성</t>
  </si>
  <si>
    <t>축산농가·축산물작업장 HACCP 지원</t>
  </si>
  <si>
    <t>축산농장 환경개선</t>
  </si>
  <si>
    <t>가축분뇨 이용 활성화</t>
  </si>
  <si>
    <t>농가 차단방역용 소독약품 지원</t>
  </si>
  <si>
    <t>가축전염병 예방접종 보조원 지원</t>
  </si>
  <si>
    <t>반려동물 등록제 지원</t>
  </si>
  <si>
    <t>길고양이 중성화 사업</t>
  </si>
  <si>
    <t>농식품산업 활성화 지원</t>
  </si>
  <si>
    <t>고령농업인 농작업비 지원</t>
  </si>
  <si>
    <t>밭작물 가뭄대책사업</t>
  </si>
  <si>
    <t>농업용양수장 전기료지원</t>
  </si>
  <si>
    <t>강원공공숲가꾸기</t>
  </si>
  <si>
    <t>수질분야 사회단체 공익활동지원</t>
  </si>
  <si>
    <t>아름다운간판 공모전</t>
  </si>
  <si>
    <t>소규모 공동주택 안전점검 지원</t>
  </si>
  <si>
    <t>강원건축문화제 지원</t>
  </si>
  <si>
    <t>해양수산시책 추진</t>
  </si>
  <si>
    <t>어선사고 zero화 안전장비 지원</t>
  </si>
  <si>
    <t>해양사고 예인어선 조난구조비 지원</t>
  </si>
  <si>
    <t>바닷가 종합관리대책</t>
  </si>
  <si>
    <t>이사부 역사문화 축전</t>
  </si>
  <si>
    <t>강원요트조종면허시험장 시설보수</t>
  </si>
  <si>
    <t>묵호항 재창조사업</t>
  </si>
  <si>
    <t>연번</t>
    <phoneticPr fontId="1" type="noConversion"/>
  </si>
  <si>
    <t>보조사업명</t>
    <phoneticPr fontId="1" type="noConversion"/>
  </si>
  <si>
    <t>보조사업자</t>
    <phoneticPr fontId="1" type="noConversion"/>
  </si>
  <si>
    <t>합계</t>
    <phoneticPr fontId="1" type="noConversion"/>
  </si>
  <si>
    <t>가. 성과평가</t>
    <phoneticPr fontId="1" type="noConversion"/>
  </si>
  <si>
    <t>나. 유지 필요성 평가</t>
    <phoneticPr fontId="1" type="noConversion"/>
  </si>
  <si>
    <t>합계</t>
    <phoneticPr fontId="1" type="noConversion"/>
  </si>
  <si>
    <t>내수기업 수출 첫걸음 사업</t>
  </si>
  <si>
    <t>강원 외국인 유학생 페스티벌 개최</t>
  </si>
  <si>
    <t>동북아 평화공존 포럼개최</t>
  </si>
  <si>
    <t>국제친선 문화교류</t>
  </si>
  <si>
    <t>농촌융복합산업 마케팅 지원강화</t>
  </si>
  <si>
    <t>강원 말산업 저변 확대</t>
  </si>
  <si>
    <t>강원 양봉브랜드 허니원 활성화</t>
  </si>
  <si>
    <t>무허가 축사 양성화 지원</t>
  </si>
  <si>
    <t>고품질 수박 품질향상제 지원</t>
  </si>
  <si>
    <t>홈쇼핑 판매 활성화 지원</t>
  </si>
  <si>
    <t>소규모 가금농가 수매·도태 지원</t>
  </si>
  <si>
    <t>자원재활용 활성화 사업</t>
  </si>
  <si>
    <t>설악동 목우재일원 생태복원사업</t>
  </si>
  <si>
    <t>생태계교란종 제거사업</t>
  </si>
  <si>
    <t>벽지노선 손실보상</t>
  </si>
  <si>
    <t>속초 붉은대게 축제 지원</t>
  </si>
  <si>
    <t>드림 성화봉송 프로그램 지원</t>
  </si>
  <si>
    <t>시군 사회조사 추진</t>
  </si>
  <si>
    <t>B</t>
  </si>
  <si>
    <t>분만취약지 안전한 출산인프라 구축사업</t>
  </si>
  <si>
    <t>D</t>
  </si>
  <si>
    <t>C</t>
  </si>
  <si>
    <t>DMZ가치제고 및 홍보를 위한 평화순례</t>
  </si>
  <si>
    <t>(사)남북강원도협력협회</t>
  </si>
  <si>
    <t>A</t>
  </si>
  <si>
    <t>DMZ 자전거퍼레이드 개최</t>
  </si>
  <si>
    <t>(사)강원행복시대</t>
  </si>
  <si>
    <t>DMZ 평화생태 정착마을 조성</t>
  </si>
  <si>
    <t>북한이탈주민 지역사회 적응 지원</t>
  </si>
  <si>
    <t>강원국학원</t>
  </si>
  <si>
    <t>북한이탈주민 언어적응 지원</t>
  </si>
  <si>
    <t>2016년 마을공동체 우수사업 인센티브 지원</t>
  </si>
  <si>
    <t>우수마을공동체</t>
  </si>
  <si>
    <t>두드림아카데미 사회적응 교육 프로그램 운영</t>
  </si>
  <si>
    <t>행복학습센터 운영</t>
  </si>
  <si>
    <t>장애인 야학 강의 공간 확보지원</t>
  </si>
  <si>
    <t>미시령터널 통행료 감면 손실 보상</t>
  </si>
  <si>
    <t>미시령동서관통도로주식회사</t>
  </si>
  <si>
    <t>공유재산 관리보조</t>
  </si>
  <si>
    <t>도 경계 주변환경정비</t>
  </si>
  <si>
    <t>행복한 우리마을 조성</t>
  </si>
  <si>
    <t>DMZ 평화포럼 지원</t>
  </si>
  <si>
    <t>강원행복시대</t>
  </si>
  <si>
    <t>평화마을 조성</t>
  </si>
  <si>
    <t>학생 안보의식 고취를 위한 DMZ탐방</t>
  </si>
  <si>
    <t>강원도재향군인회</t>
  </si>
  <si>
    <t>DMZ 평화상 시상 지원</t>
  </si>
  <si>
    <t>강원일보사</t>
  </si>
  <si>
    <t>DMZ의 평화적 이용 및 가치제고 심포지엄</t>
  </si>
  <si>
    <t>강원미래전략연구소</t>
  </si>
  <si>
    <t>북한이탈주민 사회적응 교육</t>
  </si>
  <si>
    <t>한국자유총연맹 강원도지부</t>
  </si>
  <si>
    <t>사업폐지</t>
  </si>
  <si>
    <t>북한이탈주민 힐링프로그램 운영</t>
  </si>
  <si>
    <t>북한이탈주민자녀 능력개발비 지원</t>
  </si>
  <si>
    <t>북한이탈주민자녀 수학여행비 지원</t>
  </si>
  <si>
    <t>북한이탈주민 운전면허 취득 지원</t>
  </si>
  <si>
    <t>북한이탈주민 자격증 취득 지원</t>
  </si>
  <si>
    <t>북한이탈대학생 교재비 지원</t>
  </si>
  <si>
    <t>마을공동체사업비 지원</t>
  </si>
  <si>
    <t>마을공동체</t>
  </si>
  <si>
    <t>문해교육기관 운영비 지원</t>
  </si>
  <si>
    <t>신흥야학외 11개 문해교육기관</t>
  </si>
  <si>
    <t>로스쿨 장학금 지원</t>
  </si>
  <si>
    <t>강원대학교 법학전문대학원</t>
  </si>
  <si>
    <t>강원도립대학교 산학협력단 운영지원</t>
  </si>
  <si>
    <t>강원도립대학교 산학협력단</t>
  </si>
  <si>
    <t>폐지</t>
  </si>
  <si>
    <t>강원 어린이 안전골든벨 지원</t>
  </si>
  <si>
    <t>어린이놀이시서 스마트 안전관리 시스템 시범구축 지원</t>
  </si>
  <si>
    <t>원주시</t>
  </si>
  <si>
    <t>군장병독후감·군인가족생활수기 공모전</t>
  </si>
  <si>
    <t>강원도민일보사</t>
  </si>
  <si>
    <t>안전관련 봉사단 및 현장관찰단 지원</t>
  </si>
  <si>
    <t>강원도 지역치안협의회 지원</t>
  </si>
  <si>
    <t>강원지역치안협의회</t>
  </si>
  <si>
    <t>범죄피해자지원센터 지원</t>
  </si>
  <si>
    <t>6개 범죄피해자지원센터</t>
  </si>
  <si>
    <t>강원도 자율방범연합회 지원</t>
  </si>
  <si>
    <t>강원도 자율방범연합회</t>
  </si>
  <si>
    <t>향토예비군 육성 지원</t>
  </si>
  <si>
    <t>민관군 친선축구대회</t>
  </si>
  <si>
    <t>강원도민일보</t>
  </si>
  <si>
    <t>출신부대 방문의 날 행사</t>
  </si>
  <si>
    <t>춘천지구전투 전승행사</t>
  </si>
  <si>
    <t>접경지역 시군 군의 우리도민화 운동</t>
  </si>
  <si>
    <t>38선 돌파 재현행사</t>
  </si>
  <si>
    <t>우수부대 주둔지역 인센티브 지원</t>
  </si>
  <si>
    <t>GTI 국제무역·투자박람회 연계행사 운영</t>
  </si>
  <si>
    <t>강원도경제진흥원</t>
  </si>
  <si>
    <t>LA한인축제 및 농수산엑스포 참가 지원</t>
  </si>
  <si>
    <t>(재)강원도경제진흥원</t>
  </si>
  <si>
    <t>해외규격 인증획득 및 상표등록</t>
  </si>
  <si>
    <t>역량진단 분석 및 컨설팅</t>
  </si>
  <si>
    <t>도시간 협력 실태 파악을 위한 세미나</t>
  </si>
  <si>
    <t>재단법인 여시재</t>
  </si>
  <si>
    <t>중국 유학생 동계올림픽 체험 및 베뉴 투어</t>
  </si>
  <si>
    <t>강원도 산업경제진흥원</t>
  </si>
  <si>
    <t>재단법인 화이트타이거즈</t>
  </si>
  <si>
    <t>한림성심대학교 산학협력단</t>
  </si>
  <si>
    <t>수출 전략품목 발굴지원</t>
  </si>
  <si>
    <t>(사)강원도농수산식품수출협회</t>
  </si>
  <si>
    <t>강원쌀 수출 마케팅 지원</t>
  </si>
  <si>
    <t>사천농협,(사)강원도농수산식품수출협회,인앤아웃컨설팅</t>
  </si>
  <si>
    <t>수출유망업체 육성</t>
  </si>
  <si>
    <t>수산물 수출업체 물류비 지원</t>
  </si>
  <si>
    <t>강원쌀 수출포장비 지원</t>
  </si>
  <si>
    <t>강원쌀 수출전문 생산단지 조성</t>
  </si>
  <si>
    <t>강원 상품 수출경쟁력 강화 지원</t>
  </si>
  <si>
    <t>농식품 수출 자조금 조성 지원</t>
  </si>
  <si>
    <t>수출 상품 포장디자인 개발 및 홍보물 제작</t>
  </si>
  <si>
    <t>수출기업 97개기업</t>
  </si>
  <si>
    <t>수출 농산물 집하선별장 지원</t>
  </si>
  <si>
    <t>동남아시장 진출 지원</t>
  </si>
  <si>
    <t>무역사절단 파견</t>
  </si>
  <si>
    <t>강원테크노파크 외2</t>
  </si>
  <si>
    <t>북방항로 물류교역중점항만 육성</t>
  </si>
  <si>
    <t>국제항로 팸투어</t>
  </si>
  <si>
    <t>크루즈선 입출항 지원</t>
  </si>
  <si>
    <t>외국적 기항크루즈 운항장려금</t>
  </si>
  <si>
    <t>드론 비행 플랫폼 조성 지원</t>
  </si>
  <si>
    <t>시군</t>
  </si>
  <si>
    <t>온·오프라인 유통 플랫폼 구축</t>
  </si>
  <si>
    <t>강원무역센터</t>
  </si>
  <si>
    <t>인증사업체 유통채널 확충</t>
  </si>
  <si>
    <t>(재)강원농촌융복합산업지원센터</t>
  </si>
  <si>
    <t>전여농 역량강화 교육</t>
  </si>
  <si>
    <t xml:space="preserve"> 전국여성농민회총연합 강원도연합회</t>
  </si>
  <si>
    <t>대학생 농촌봉사활동</t>
  </si>
  <si>
    <t>전국농민회총연맹 강원도연맹</t>
  </si>
  <si>
    <t>제14회 한국농업경영인 강원도대회</t>
  </si>
  <si>
    <t>한국농업경영인 강원도연합회</t>
  </si>
  <si>
    <t>생산자와 소비자가 함께하는 토종 나눔마당</t>
  </si>
  <si>
    <t>전국여성농민회총연합 강원도연합회</t>
  </si>
  <si>
    <t>제2회 강원농업인가족한마음대회</t>
  </si>
  <si>
    <t>시군단위 농업인력지원센터 지원</t>
  </si>
  <si>
    <t>향토음식체험과정 운영</t>
  </si>
  <si>
    <t>18개 시군</t>
  </si>
  <si>
    <t>농촌체험 안전편의시설 확충</t>
  </si>
  <si>
    <t>농촌체험학교 리모델링 지원</t>
  </si>
  <si>
    <t>도시민 농촌유치 지원</t>
  </si>
  <si>
    <t>우수마을 2차평가 지원('15년 선정)</t>
  </si>
  <si>
    <t>강원축산물 판로확대</t>
  </si>
  <si>
    <t>농협중앙회 강원지역본부</t>
  </si>
  <si>
    <t>포장재 및 소비촉진 지원</t>
  </si>
  <si>
    <t>7개 시군</t>
  </si>
  <si>
    <t>지능형 축산시설 지원</t>
  </si>
  <si>
    <t>겨울 논 조사료 재배단지 시범조성</t>
  </si>
  <si>
    <t>14개 시군</t>
  </si>
  <si>
    <t>3개 시군</t>
  </si>
  <si>
    <t>조사료 유통·보관시설 지원</t>
  </si>
  <si>
    <t>2개 시군</t>
  </si>
  <si>
    <t>조사료 전문 경영체 육성</t>
  </si>
  <si>
    <t>15개 시군</t>
  </si>
  <si>
    <t>9개 시군</t>
  </si>
  <si>
    <t>로컬푸드 활성화 기반 조성</t>
  </si>
  <si>
    <t>원예작물 소포장재 지원</t>
  </si>
  <si>
    <t>권역별시설원예특화단지조성</t>
  </si>
  <si>
    <t>농산물 소포장재 지원</t>
  </si>
  <si>
    <t>강원인삼농협, 농협경제지주 강원지역본부</t>
  </si>
  <si>
    <t>사과 품질향상 약제지원</t>
  </si>
  <si>
    <t>영월군</t>
  </si>
  <si>
    <t>과수저온 저장시설</t>
  </si>
  <si>
    <t>과원 생력화 시설·장비지원</t>
  </si>
  <si>
    <t>노후과원 시설현대화 사업</t>
  </si>
  <si>
    <t>강릉시</t>
  </si>
  <si>
    <t>곤충 사육시설 지원</t>
  </si>
  <si>
    <t>4개 시군</t>
  </si>
  <si>
    <t>원예농산물(인삼,화훼) 재배 취약농가 지원</t>
  </si>
  <si>
    <t>양구군</t>
  </si>
  <si>
    <t>군납활성화 지원</t>
  </si>
  <si>
    <t>접경지역 6개 시군</t>
  </si>
  <si>
    <t>농산물집하장 지원</t>
  </si>
  <si>
    <t>공공급식 농산물 물류체계 구축</t>
  </si>
  <si>
    <t>농산물 선별시설 지원</t>
  </si>
  <si>
    <t>㈜공영홈쇼핑</t>
  </si>
  <si>
    <t>친환경농산물 인증업무대행도우미 지원</t>
  </si>
  <si>
    <t>쌀 전업농 혁신리더 양성교육</t>
  </si>
  <si>
    <t>강원쌀 홍보 및 판매지원</t>
  </si>
  <si>
    <t>복음실천협동조합</t>
  </si>
  <si>
    <t>강원쌀 홍보 마케팅 지원</t>
  </si>
  <si>
    <t>농협경제지주강원지역본부</t>
  </si>
  <si>
    <t>쌀 적정생산을 위한 논 사료작물 시범재배</t>
  </si>
  <si>
    <t>벼 종자 계약재배 지원</t>
  </si>
  <si>
    <t>쌀 전업농가 유통정보지 보급</t>
  </si>
  <si>
    <t>쌀 명품화 단지 조성</t>
  </si>
  <si>
    <t>벼 육묘은행 시설개선</t>
  </si>
  <si>
    <t>벼 못자리용 비닐하우스</t>
  </si>
  <si>
    <t>고품질쌀 생산 품질관리기 지원</t>
  </si>
  <si>
    <t>볍씨 온탕소독기 지원</t>
  </si>
  <si>
    <t>쌀 가공시설 보완사업</t>
  </si>
  <si>
    <t>벼 건조·저장시설 설치</t>
  </si>
  <si>
    <t>쌀 전업농 강원도 대회 지원</t>
  </si>
  <si>
    <t>토종품종 발굴육성</t>
  </si>
  <si>
    <t>보급종주산지 선별시설 장비지원</t>
  </si>
  <si>
    <t>보급종주산지 저온저장고 지원</t>
  </si>
  <si>
    <t>밭농업직불금</t>
  </si>
  <si>
    <t>농기계종합보험 지원</t>
  </si>
  <si>
    <t>농기계임대사업소 운영보조 인력지원</t>
  </si>
  <si>
    <t>여성노약자 인력절감 장비지원</t>
  </si>
  <si>
    <t>농기계보관창고 설치 지원</t>
  </si>
  <si>
    <t>쾌적한 농촌만들기(폐비닐,농약빈병 수거)</t>
  </si>
  <si>
    <t>가축방역보조원 인건비</t>
  </si>
  <si>
    <t>유기동물보호센터 관리 보조원 인건비</t>
  </si>
  <si>
    <t>강원농업발전 포럼 지원</t>
  </si>
  <si>
    <t>농촌여성결혼이민자 모국방문지원</t>
  </si>
  <si>
    <t>여성농업인센터 운영 지원</t>
  </si>
  <si>
    <t>여성농업인 농가도우미 지원</t>
  </si>
  <si>
    <t>11개 시군</t>
  </si>
  <si>
    <t>여성농업인 복지바우처 지원</t>
  </si>
  <si>
    <t>8개 시군</t>
  </si>
  <si>
    <t>홍보영상물 제작 등</t>
  </si>
  <si>
    <t>한농연 역량강화 교육</t>
  </si>
  <si>
    <t>한여농 역량강화 교육</t>
  </si>
  <si>
    <t>한국여성농업인 강원도연합회</t>
  </si>
  <si>
    <t>밭농업 경영안정방안 심포지엄</t>
  </si>
  <si>
    <t>전농 역량강화 교육</t>
  </si>
  <si>
    <t>도시소비자 전통음식 만들기 행사</t>
  </si>
  <si>
    <t>제9회 한국여성농업인 전국대회</t>
  </si>
  <si>
    <t>제26회 전국 으뜸농산물 한마당</t>
  </si>
  <si>
    <t>제3회 강원농특산물 홍보 특판전</t>
  </si>
  <si>
    <t>제14회 도시소비자와 함께하는 김치담그기</t>
  </si>
  <si>
    <t>제4회 코리아 어그리컬쳐 푸드쇼</t>
  </si>
  <si>
    <t>도농교류 및 농촌관광 홍보</t>
  </si>
  <si>
    <t>(사)강원도농어촌체험휴양마을협의회</t>
  </si>
  <si>
    <t>농촌체험휴양마을 체험학습 운영 지원</t>
  </si>
  <si>
    <t>16개 시군</t>
  </si>
  <si>
    <t>농어촌민박 활성화 지원</t>
  </si>
  <si>
    <t>13개 시군</t>
  </si>
  <si>
    <t>귀농 귀촌 화합프로그램 운영</t>
  </si>
  <si>
    <t>귀농인 정착지원</t>
  </si>
  <si>
    <t>아카데미과정 운영</t>
  </si>
  <si>
    <t>(사)한국분권아카데미</t>
  </si>
  <si>
    <t>기업형 새농촌 마을 만들기</t>
  </si>
  <si>
    <t>통합브랜드 가치제고</t>
  </si>
  <si>
    <t>12개 시군</t>
  </si>
  <si>
    <t>젖소개량지원</t>
  </si>
  <si>
    <t>경영선진화 지원</t>
  </si>
  <si>
    <t>체험목장 시설지원</t>
  </si>
  <si>
    <t>가축분뇨처리장비 지원</t>
  </si>
  <si>
    <t>축산경진대회 지원</t>
  </si>
  <si>
    <t>전기시설 안전 점검</t>
  </si>
  <si>
    <t>축산물 브랜드전 강원관 설치</t>
  </si>
  <si>
    <t>가축분뇨(계분)발효시설 지원</t>
  </si>
  <si>
    <t>동물복지 축사 및 방역시설 지원</t>
  </si>
  <si>
    <t>시설원예 환경개선</t>
  </si>
  <si>
    <t>비닐하우스 현대화</t>
  </si>
  <si>
    <t>채소류 수급안정지원</t>
  </si>
  <si>
    <t>농협경제지주 강원지역본부</t>
  </si>
  <si>
    <t>채소병해충방제</t>
  </si>
  <si>
    <t>소득유망작목 육성</t>
  </si>
  <si>
    <t>과수경쟁력제고</t>
  </si>
  <si>
    <t>과수 생력화작업기 지원</t>
  </si>
  <si>
    <t>유망화훼생산지원</t>
  </si>
  <si>
    <t>사과명품과원조성</t>
  </si>
  <si>
    <t>인삼친환경재배</t>
  </si>
  <si>
    <t>농특산물 직거래 및 기획특판전</t>
  </si>
  <si>
    <t>강원도전통가공식품협회,
농협강원지역본부</t>
  </si>
  <si>
    <t>로컬푸드사업 운영지원</t>
  </si>
  <si>
    <t>로컬푸드사업 시설장비지원</t>
  </si>
  <si>
    <t>산지유통저장시설</t>
  </si>
  <si>
    <t>농산물연합마케팅지원</t>
  </si>
  <si>
    <t>식품박람회 참가지원</t>
  </si>
  <si>
    <t>강원농협, 한국과수농협연합회, 전통가공협회 등</t>
  </si>
  <si>
    <t>농산물안전성검사</t>
  </si>
  <si>
    <t>도지사품질인증제지원</t>
  </si>
  <si>
    <t>친환경 학교급식 지원</t>
  </si>
  <si>
    <t>저소득층 친환경 학교급식 지원</t>
  </si>
  <si>
    <t>친환경 우수농산물 학교급식 지원</t>
  </si>
  <si>
    <t>친환경인증농산물 포장재지원</t>
  </si>
  <si>
    <t>친환경농산물 공동물류시설ㆍ장비지원</t>
  </si>
  <si>
    <t>친환경농산물 공급센터 설치지원</t>
  </si>
  <si>
    <t>친환경농업 자율실천단지 조성</t>
  </si>
  <si>
    <t>친환경농산물 연중생산시설 지원</t>
  </si>
  <si>
    <t>유기농산물 제조·가공시설 지원</t>
  </si>
  <si>
    <t>친환경 농자재 공급</t>
  </si>
  <si>
    <t>친환경농산물 박람회</t>
  </si>
  <si>
    <t>농협중앙회 강원본부</t>
  </si>
  <si>
    <t>친환경농산물 인증촉진비</t>
  </si>
  <si>
    <t>친환경실천농업인 전문기술 정보제공</t>
  </si>
  <si>
    <t>강원쌀 소비촉진 지원</t>
  </si>
  <si>
    <t>벼 재배용 상토 등 영농자재 지원</t>
  </si>
  <si>
    <t>원적외선 곡물건조기 공급</t>
  </si>
  <si>
    <t>벼 육묘 운반기</t>
  </si>
  <si>
    <t>가공용감자 계약재배 지원</t>
  </si>
  <si>
    <t>찰옥수수 명품화</t>
  </si>
  <si>
    <t>감자광역브랜드 계열화 지원</t>
  </si>
  <si>
    <t>강원감자 자조금 조성</t>
  </si>
  <si>
    <t>친환경 콩재배단지조성</t>
  </si>
  <si>
    <t>잡곡산업기반조성</t>
  </si>
  <si>
    <t>감자산지유통시설 지원</t>
  </si>
  <si>
    <t>씨감자채종포 선별장비지원</t>
  </si>
  <si>
    <t>농작물재해보험 지원</t>
  </si>
  <si>
    <t>농업용 면세유 구입비 지원</t>
  </si>
  <si>
    <t>임대농기계 수리운영비 지원</t>
  </si>
  <si>
    <t>대형농기계 임대지원</t>
  </si>
  <si>
    <t>소형농기계 임대지원</t>
  </si>
  <si>
    <t>임대농기계 배송차량 지원</t>
  </si>
  <si>
    <t>수리시설 개보수</t>
  </si>
  <si>
    <t>노후저수지 등 보수·보강</t>
  </si>
  <si>
    <t>농업생산기반정비</t>
  </si>
  <si>
    <t>광견병 예방접종 시술비 지원</t>
  </si>
  <si>
    <t>6개 시군</t>
  </si>
  <si>
    <t>차단방역 소독기 설치</t>
  </si>
  <si>
    <t>닭 감보로병 백신 지원</t>
  </si>
  <si>
    <t>유기동물 보호관리</t>
  </si>
  <si>
    <t>제2회 강원산나물 산양삼 어울림 한마당</t>
  </si>
  <si>
    <t>산림조합중앙회 강원지역본부외 1인</t>
  </si>
  <si>
    <t>임산물생산단지 자립기반 조성</t>
  </si>
  <si>
    <t>표고버섯 재배시설 지원</t>
  </si>
  <si>
    <t>정선군</t>
  </si>
  <si>
    <t>유아숲체험장 숲교육활동 운영 지원</t>
  </si>
  <si>
    <t>유아숲체험장 조성 및 운영</t>
  </si>
  <si>
    <t>춘천시 국사봉 등산로 정비</t>
  </si>
  <si>
    <t>평창군 청룡산 등산로 정비</t>
  </si>
  <si>
    <t>평창군수</t>
  </si>
  <si>
    <t>강원도지속가능발전협의회 운영</t>
  </si>
  <si>
    <t>강원도지속가능발전협의회</t>
  </si>
  <si>
    <t>환경전문인력 양성교육 지원</t>
  </si>
  <si>
    <t>에코피스리더십센터</t>
  </si>
  <si>
    <t>춘천시</t>
  </si>
  <si>
    <t>클린하우스 설치 및 유지 관리</t>
  </si>
  <si>
    <t>속초시</t>
  </si>
  <si>
    <t>생태체험 및 청소년교육프로그램 지원</t>
  </si>
  <si>
    <t>(사)강원자연사랑연합</t>
  </si>
  <si>
    <t>(사)자연보호중앙연맹 강원도협의회</t>
  </si>
  <si>
    <t>춘천 YWCA, 지구시민운동연합</t>
  </si>
  <si>
    <t>고랭지밭 흙탕물저감 호밀식재</t>
  </si>
  <si>
    <t>임업후계자 육성지원</t>
  </si>
  <si>
    <t>(사)임업후계자협회 강원도지회</t>
  </si>
  <si>
    <t>강원 우수임산물 홍보 마케팅 강화</t>
  </si>
  <si>
    <t>원주시외 7개 시군</t>
  </si>
  <si>
    <t>보호수 정비</t>
  </si>
  <si>
    <t>취약지 산불감시원 배치</t>
  </si>
  <si>
    <t>산불예방 헬기임차</t>
  </si>
  <si>
    <t>강원의제21 실천 사업</t>
  </si>
  <si>
    <t>강원환경교육 네트워크 운영</t>
  </si>
  <si>
    <t>지속가능발전 강원대회</t>
  </si>
  <si>
    <t>시·군</t>
  </si>
  <si>
    <t>석면피해구제급여 도비분담금 지급</t>
  </si>
  <si>
    <t>강원환경감시대 운영</t>
  </si>
  <si>
    <t>제5회 강원 그린박람회</t>
  </si>
  <si>
    <t>소한계곡 생태경관보전지역 관리</t>
  </si>
  <si>
    <t>삼척시</t>
  </si>
  <si>
    <t>야생동물 피해보상 지원</t>
  </si>
  <si>
    <t>멸종위기종 복원사업</t>
  </si>
  <si>
    <t>동강유역 자연휴식지 관리</t>
  </si>
  <si>
    <t>3개 군</t>
  </si>
  <si>
    <t>한강 역사 생태문화 사진 공모전</t>
  </si>
  <si>
    <t>동파방지용 보온팩 보급 및 대체수원 개발</t>
  </si>
  <si>
    <t>수도시설 개량</t>
  </si>
  <si>
    <t>태백시, 평창군</t>
  </si>
  <si>
    <t>-</t>
  </si>
  <si>
    <t>공중화장실 개선관리</t>
  </si>
  <si>
    <t>어구실명제 표지기 제작지원</t>
  </si>
  <si>
    <t>어촌지도자 선진지 연수</t>
  </si>
  <si>
    <t>정치어망 세척기지원</t>
  </si>
  <si>
    <t>어업용면세유공급시설 개선</t>
  </si>
  <si>
    <t>수산물 소포장재 지원</t>
  </si>
  <si>
    <t>수산물 맞춤형 포장재 지원</t>
  </si>
  <si>
    <t>묵호항 선어판매센터 현대화</t>
  </si>
  <si>
    <t>건해삼 진공건조시설 지원</t>
  </si>
  <si>
    <t>명태산업 광역특구 황태할복기 지원</t>
  </si>
  <si>
    <t>연근해 채낚기어선 장비지원</t>
  </si>
  <si>
    <t>근해어선 기관(발전기)대체지원</t>
  </si>
  <si>
    <t>노후기관 대체지원</t>
  </si>
  <si>
    <t>문어연승어선 냉장고(냉각기)지원</t>
  </si>
  <si>
    <t>근해채낚기어선 장비(냉동기)지원</t>
  </si>
  <si>
    <t>근해채낚기어선 장비(자동조상기)지원</t>
  </si>
  <si>
    <t>해난어업인 유가족 지원</t>
  </si>
  <si>
    <t>여성어업인 복지바우처 지원</t>
  </si>
  <si>
    <t>여성어업인연합회 단체작업 물품 지원</t>
  </si>
  <si>
    <t>수산업 경영인 사무실 보수</t>
  </si>
  <si>
    <t>묵호 어촌계 복지회관 건립</t>
  </si>
  <si>
    <t>동해시</t>
  </si>
  <si>
    <t>폐통발어구수거비지원</t>
  </si>
  <si>
    <t>대문어 매입방류</t>
  </si>
  <si>
    <t>양양 수산항 어촌체험 기반시설 구축</t>
  </si>
  <si>
    <t>수상인명구조요원강사 양성교육 지원</t>
  </si>
  <si>
    <t>(사)수상인명구조단</t>
  </si>
  <si>
    <t>전국해양스포츠대회 지원</t>
  </si>
  <si>
    <t>속초항 정박크루즈유치 운영기반 조성 지원</t>
  </si>
  <si>
    <t>(사)강원해양수산포럼</t>
  </si>
  <si>
    <t>수산인의 날 기념행사 지원</t>
  </si>
  <si>
    <t>불가사리 수매사업</t>
  </si>
  <si>
    <t>정치망어업 생력화지원</t>
  </si>
  <si>
    <t>지방 및 어촌정주어항 사후관리</t>
  </si>
  <si>
    <t>토사매몰어항 준설</t>
  </si>
  <si>
    <t>어촌정주어항 개발</t>
  </si>
  <si>
    <t>갯녹음 해조류 암반부착</t>
  </si>
  <si>
    <t>문어 서식산란장 조성</t>
  </si>
  <si>
    <t>해면 양식장 지원</t>
  </si>
  <si>
    <t>해삼 씨뿌림 양식</t>
  </si>
  <si>
    <t>해조숲 시비재 살포</t>
  </si>
  <si>
    <t>참가리비 씨뿌림양식</t>
  </si>
  <si>
    <t>강릉시, 양양군, 고성군</t>
  </si>
  <si>
    <t>수산물 국내 소비촉진행사 지원</t>
  </si>
  <si>
    <t>수산식품 학교급식공급 물류비 지원</t>
  </si>
  <si>
    <t>오징어 건조부자재 지원</t>
  </si>
  <si>
    <t>황태보관 저온저장시설 지원</t>
  </si>
  <si>
    <t>수산물 위판장시설 정비</t>
  </si>
  <si>
    <t>활어회센터 시설개선</t>
  </si>
  <si>
    <t>해수공급시설</t>
  </si>
  <si>
    <t>어업용 면세유 일부지원</t>
  </si>
  <si>
    <t>어업인 영어자금 이차보전</t>
  </si>
  <si>
    <t>해양수산전문지및 향토지보급지원</t>
  </si>
  <si>
    <t>어선기관및 어로안전 항해장비 지원</t>
  </si>
  <si>
    <t>어구보수보관장 시설</t>
  </si>
  <si>
    <t>문어 연승용 봉돌지원</t>
  </si>
  <si>
    <t>채낚기 러시아어장 입어경비 지원</t>
  </si>
  <si>
    <t>저도어장 경계부표 설치</t>
  </si>
  <si>
    <t>고성군</t>
  </si>
  <si>
    <t>해난어업인 위령제 개최 및 위령탑 관리</t>
  </si>
  <si>
    <t>양양군</t>
  </si>
  <si>
    <t>어촌 결혼이민여성 모국방문 지원</t>
  </si>
  <si>
    <t>어업인 안전보험 지원</t>
  </si>
  <si>
    <t>어선 재해보상 보험료 지원</t>
  </si>
  <si>
    <t>어선원 재해보상 보험료 지원</t>
  </si>
  <si>
    <t>수산업경영인 연합대회 지원</t>
  </si>
  <si>
    <t>외국인선원 고용안정 지원</t>
  </si>
  <si>
    <t>폐유 및 폐유통 수거제작지원</t>
  </si>
  <si>
    <t>해안림 및 해안사구 복원사업</t>
  </si>
  <si>
    <t>내수면 양식장 사료구입비 지원</t>
  </si>
  <si>
    <t>내수면 향토어종 방류</t>
  </si>
  <si>
    <t>담수어 양식장 지하수 개발</t>
  </si>
  <si>
    <t>철원산 토종미꾸라지 자원증식</t>
  </si>
  <si>
    <t>내수면 양식 기자재 지원</t>
  </si>
  <si>
    <t>어망어구 세척 작업선 건조</t>
  </si>
  <si>
    <t>유수식 양식장 친환경 폐수처리시설</t>
  </si>
  <si>
    <t>내수면 노후어선 건조비 지원</t>
  </si>
  <si>
    <t>내수면 냉동저장고 시설</t>
  </si>
  <si>
    <t>생태계 교란어종 수매</t>
  </si>
  <si>
    <t>(사)강원경제단체연합회</t>
  </si>
  <si>
    <t>(사)한국여성경영자총협회 강원도회</t>
  </si>
  <si>
    <t>강릉그린실버악단</t>
  </si>
  <si>
    <t>중소기업중앙회 강원지역본부</t>
  </si>
  <si>
    <t>강원도숙련기술인연합회</t>
  </si>
  <si>
    <t>한국산재장애인협회 강원도협회</t>
  </si>
  <si>
    <t>한국노총 강원도지역본부</t>
  </si>
  <si>
    <t>중소기업진흥공단</t>
  </si>
  <si>
    <t>지앤더블류 외 5개 기업</t>
  </si>
  <si>
    <t>강원창조경제혁신센터</t>
  </si>
  <si>
    <t>강원일보</t>
  </si>
  <si>
    <t>강원도사회적경제지원센터</t>
  </si>
  <si>
    <t>사회적협동조합원주협동사회경제네트워크</t>
  </si>
  <si>
    <t>(재)강원테크노파크</t>
  </si>
  <si>
    <t>(사)강원행복경제운동본부</t>
  </si>
  <si>
    <t>강원일보, 강원도민일보</t>
  </si>
  <si>
    <t>(재)강원도경제진흥원(강원도전통시장지원센터)</t>
  </si>
  <si>
    <t>한국여성소비자연합강릉지회</t>
  </si>
  <si>
    <t>도내 6개 소비자상담실</t>
  </si>
  <si>
    <t>중소기업중앙회강원지역본부</t>
  </si>
  <si>
    <t>한국경영혁신중소기업협회 강원연합회</t>
  </si>
  <si>
    <t>(사)중소기업융합 강원연합회</t>
  </si>
  <si>
    <t>한국여성경제인협회 강원지회</t>
  </si>
  <si>
    <t>한국장애경제인협회 강원지회</t>
  </si>
  <si>
    <t>전년도 도 공예품대전 입상기업 관할 시장·군수</t>
  </si>
  <si>
    <t>강원도공예협동조합</t>
  </si>
  <si>
    <t>한국표준협회 강원지역센터</t>
  </si>
  <si>
    <t>한국노총 도본부 외 4개단체</t>
  </si>
  <si>
    <t>한국노총 도본부 외2</t>
  </si>
  <si>
    <t>한국노총 도본부</t>
  </si>
  <si>
    <t>자동차노조</t>
  </si>
  <si>
    <t>도내 대학교 우수 창업동아리</t>
  </si>
  <si>
    <t>강원지역창업보육매니저협의회</t>
  </si>
  <si>
    <t>15개 창업보육센터</t>
  </si>
  <si>
    <t>강원도사회적기업협의회</t>
  </si>
  <si>
    <t>강원도정보화마을협의회</t>
  </si>
  <si>
    <t>운영평가 우수마을 소재 시장·군수</t>
  </si>
  <si>
    <t>(재)강원정보문화진흥원</t>
  </si>
  <si>
    <t>청원경찰 한마음 행사 개최</t>
  </si>
  <si>
    <t>제2새마을운동 지원</t>
  </si>
  <si>
    <t>강원도새마을회</t>
  </si>
  <si>
    <t>바르게살기운동 지원</t>
  </si>
  <si>
    <t>바르게살기운동강원도협의회</t>
  </si>
  <si>
    <t>자유민주시민의식 함양 지원</t>
  </si>
  <si>
    <t>한국자유총연맹강원도지부</t>
  </si>
  <si>
    <t>민간 통일운동 및 교육 지원</t>
  </si>
  <si>
    <t>민족통일강원도협의회</t>
  </si>
  <si>
    <t>한국자유총연맹강원지부 지원</t>
  </si>
  <si>
    <t>개도국 새마을협력사업 지원</t>
  </si>
  <si>
    <t>동계올림픽 새마을서포터즈 역량강화</t>
  </si>
  <si>
    <t>원주시새마을지회 기능보강 지원</t>
  </si>
  <si>
    <t>비영리민간단체 공익사업 지원</t>
  </si>
  <si>
    <t>대한적십자사 여성봉사특별자문위 총회 지원</t>
  </si>
  <si>
    <t>대한적십자사 강원지사</t>
  </si>
  <si>
    <t>적십자 속초희망나눔봉사센터 프로그램 운영</t>
  </si>
  <si>
    <t>출향도민 올림픽지원단 역량강화</t>
  </si>
  <si>
    <t>(사)강원도민회중앙회</t>
  </si>
  <si>
    <t>이북도민 합동망향제,실향민 문화축전</t>
  </si>
  <si>
    <t>이북도민연합회 강원도연합회</t>
  </si>
  <si>
    <t>흥남철수 거제도기념행사, DMZ평화의길 걷기</t>
  </si>
  <si>
    <t>이북5도 강원도사무소</t>
  </si>
  <si>
    <t>동계올림픽 성공기원 콘서트 지원</t>
  </si>
  <si>
    <t>전국자원봉사센터장 워크숍 개최</t>
  </si>
  <si>
    <t>(사)강원도자원봉사센터</t>
  </si>
  <si>
    <t>지역주권 운동 추진</t>
  </si>
  <si>
    <t>이·통장 역량강화 워크숍 및 교육</t>
  </si>
  <si>
    <t>강원도 이·통장연합회</t>
  </si>
  <si>
    <t>이·통장 한마음대회 개최 지원</t>
  </si>
  <si>
    <t>주민자치회 역량강화 교육 지원</t>
  </si>
  <si>
    <t>강원도 주민자치회</t>
  </si>
  <si>
    <t>주민자치대상 선정</t>
  </si>
  <si>
    <t>주민자치센터 우수동아리 경연대회</t>
  </si>
  <si>
    <t>사회단체(국민운동단체) 운영비 지원</t>
  </si>
  <si>
    <t>강원도 새마을지도자대회 지원</t>
  </si>
  <si>
    <t>새마을지도자 자녀 장학금</t>
  </si>
  <si>
    <t>민주평통 강원지역회의 통일운동사업 지원</t>
  </si>
  <si>
    <t>민주평화통일자문회의 강원지역회의</t>
  </si>
  <si>
    <t>민주평통 강원지역회의 운영 지원</t>
  </si>
  <si>
    <t>강원도 적십자봉사원 한마음대회 지원</t>
  </si>
  <si>
    <t>대한적십자사 봉사회 강원도협의회</t>
  </si>
  <si>
    <t>대통령기 이북도민체육대회 및 안보교육</t>
  </si>
  <si>
    <t>출향도민 전통시장 방문 지원</t>
  </si>
  <si>
    <t>미수복강원도민회 지원</t>
  </si>
  <si>
    <t>미수복강원도중앙도민회</t>
  </si>
  <si>
    <t>이북5도강원도사무소 운영</t>
  </si>
  <si>
    <t>자원봉사 마일리지제 운영</t>
  </si>
  <si>
    <t>자원봉사 우수프로그램 활성화 지원</t>
  </si>
  <si>
    <t>청소년 자원봉사동아리 육성</t>
  </si>
  <si>
    <t>도 자원봉사센터 자원봉사활성화사업추진</t>
  </si>
  <si>
    <t>강원도자원봉사자대회</t>
  </si>
  <si>
    <t>도 자원봉사센터 운영</t>
  </si>
  <si>
    <t>시군 자원봉사 프로그램 운영</t>
  </si>
  <si>
    <t>이전기업 사업장 시군</t>
  </si>
  <si>
    <t>농공단지 활성화 지원</t>
  </si>
  <si>
    <t>(사)강원도농공단지협의회</t>
  </si>
  <si>
    <t>문화교류축전 행사</t>
  </si>
  <si>
    <t>상지대학교('15,'16) 
한국여성수련원('17)</t>
  </si>
  <si>
    <t>해외시장 개척 지원</t>
  </si>
  <si>
    <t>강원도경제진흥원 외 2</t>
  </si>
  <si>
    <t>농식품해외시장개척</t>
  </si>
  <si>
    <t xml:space="preserve">(사)강원도농수산식품수출협회 외 3 </t>
  </si>
  <si>
    <t>농특산물 수출촉진비 지원</t>
  </si>
  <si>
    <t>수출농가 및 수출업체</t>
  </si>
  <si>
    <t>한국 UNESCO 강원도협회</t>
  </si>
  <si>
    <t>화물유치장려금</t>
  </si>
  <si>
    <t>홍보물 제작</t>
  </si>
  <si>
    <t>강원컨벤션뷰로</t>
  </si>
  <si>
    <t>10,000
(10,000)</t>
  </si>
  <si>
    <t>평창군</t>
  </si>
  <si>
    <t>인제군</t>
  </si>
  <si>
    <t>강릉시, 평창군, 정선군</t>
  </si>
  <si>
    <t>20,000
(3,200)</t>
  </si>
  <si>
    <t>(사)청선문화예술원</t>
  </si>
  <si>
    <t>한국문인협회 강원도지회</t>
  </si>
  <si>
    <t>춘천시립예술단</t>
  </si>
  <si>
    <t>(사)춘천의병아리랑보존회</t>
  </si>
  <si>
    <t>(사)한국연극협회 강원도지회</t>
  </si>
  <si>
    <t>(사)한국예총 강원도연합회</t>
  </si>
  <si>
    <t>강원대학교 한국어문화원</t>
  </si>
  <si>
    <t>도내 민간단체</t>
  </si>
  <si>
    <t>BBS불교방송</t>
  </si>
  <si>
    <t>(재)강원문화재단</t>
  </si>
  <si>
    <t>(사)강원민예총</t>
  </si>
  <si>
    <t>영화사 '몸'</t>
  </si>
  <si>
    <t>강원문화재단 부설 강원영상위원회</t>
  </si>
  <si>
    <t>강원도개발공사</t>
  </si>
  <si>
    <t>㈜ 강원일보</t>
  </si>
  <si>
    <t>강원도관광협회</t>
  </si>
  <si>
    <t>전국관광서비스노동조합연맹 강원지역본부</t>
  </si>
  <si>
    <t>도내 대학</t>
  </si>
  <si>
    <t>(사)한국사진작가협회 강원도지회</t>
  </si>
  <si>
    <t>시군(매년 평가 후 선정)</t>
  </si>
  <si>
    <t>철원군</t>
  </si>
  <si>
    <t>강원기독교총연합회</t>
  </si>
  <si>
    <t>성균관유도회 강원도본부</t>
  </si>
  <si>
    <t>(사)한국음악협회 강원도지회</t>
  </si>
  <si>
    <t>(사)한국미술협회 강원도지회</t>
  </si>
  <si>
    <t>(사)한국국악협회 강원도지회</t>
  </si>
  <si>
    <t>(사)한국연예예술인협회 강원지회</t>
  </si>
  <si>
    <t>3개 민간단체</t>
  </si>
  <si>
    <t>(사)민족미술인협회 강원지회</t>
  </si>
  <si>
    <t>한국문인협회 강원지회</t>
  </si>
  <si>
    <t>강원도 문화원연합회</t>
  </si>
  <si>
    <t>(사)한국농아인협회강원도협회</t>
  </si>
  <si>
    <t>한국예술종합학교 산학협력단</t>
  </si>
  <si>
    <t>강원영상위원회</t>
  </si>
  <si>
    <t>도내 대학교</t>
  </si>
  <si>
    <t>강릉시(한국인터넷PC문화협회강원지부)</t>
  </si>
  <si>
    <t>강원도체육회</t>
  </si>
  <si>
    <t>강원도장애인체육회</t>
  </si>
  <si>
    <t>강원도민프로축구단</t>
  </si>
  <si>
    <t>G1강원민방</t>
  </si>
  <si>
    <t>MBC강원민방</t>
  </si>
  <si>
    <t>한국체육진흥회 설악지부</t>
  </si>
  <si>
    <t>(재)대한걷기연맹</t>
  </si>
  <si>
    <t>대한자전거연맹</t>
  </si>
  <si>
    <t>강원도킥복싱협회</t>
  </si>
  <si>
    <t>한국중고바이애슬론연맹</t>
  </si>
  <si>
    <t>조선일보사</t>
  </si>
  <si>
    <t>대한스키지도자연맹</t>
  </si>
  <si>
    <t>강원도빙상경기연맹</t>
  </si>
  <si>
    <t>강원도봅슬레이스켈레톤연맹</t>
  </si>
  <si>
    <t>강원도사회복지사협회</t>
  </si>
  <si>
    <t>강원도사회복지관협회</t>
  </si>
  <si>
    <t>보훈단체 15개 단체</t>
  </si>
  <si>
    <t>화천군</t>
  </si>
  <si>
    <t>강원광역자활센터</t>
  </si>
  <si>
    <t>한국지역자활센터협회 강원지부</t>
  </si>
  <si>
    <t>인구보건복지협회강원지회</t>
  </si>
  <si>
    <t>강원동부아동보호전문기관</t>
  </si>
  <si>
    <t>강원도아동보호전문기관</t>
  </si>
  <si>
    <t>강원도지역아동센터협의회</t>
  </si>
  <si>
    <t>홀트아동복지회 강원사무소</t>
  </si>
  <si>
    <t>강원소부아동보호전문기관</t>
  </si>
  <si>
    <t>한국노인인력개발원 서강본부</t>
  </si>
  <si>
    <t xml:space="preserve"> - </t>
  </si>
  <si>
    <t>강원도노인보호전문기관</t>
  </si>
  <si>
    <t>동해시노인종합복지관</t>
  </si>
  <si>
    <t>원주시 가톨릭종합사회복지관</t>
  </si>
  <si>
    <t>강원도노인복지협회</t>
  </si>
  <si>
    <t>36개 단체</t>
  </si>
  <si>
    <t>한국지체장애인협회 강원도협회</t>
  </si>
  <si>
    <t>강원도장애인단체연합회</t>
  </si>
  <si>
    <t>한국시각장애인협회 강원도협회</t>
  </si>
  <si>
    <t>강원도지적발달장애인복지협회</t>
  </si>
  <si>
    <t>한국농아인협회 강원도협회</t>
  </si>
  <si>
    <t>동해시장, 속초시장, 삼척시장, 인제군수</t>
  </si>
  <si>
    <t>강원도장애인종합복지관</t>
  </si>
  <si>
    <t>강원도신체장애인협회</t>
  </si>
  <si>
    <t>광산진폐권익연대</t>
  </si>
  <si>
    <t>한국자원봉사협의회</t>
  </si>
  <si>
    <t>강원도여성단체협의회</t>
  </si>
  <si>
    <t>여성긴급전화 1366 강원센터</t>
  </si>
  <si>
    <t>강원도 다문화가족지원 거점센터</t>
  </si>
  <si>
    <t>강원도청소년활동진흥센터</t>
  </si>
  <si>
    <t>강원도일시·단기남자·단기여자·중장기남자·중장기여자청소년쉼터(5개소)</t>
  </si>
  <si>
    <t>대한결핵협회 강원도지부</t>
  </si>
  <si>
    <t>인구보건복지협회 강원도지회</t>
  </si>
  <si>
    <t>17개 시군</t>
  </si>
  <si>
    <t>교육전문기관</t>
  </si>
  <si>
    <t>(재)한국마약퇴치운동본부 강원지부</t>
  </si>
  <si>
    <t>강원도사회복지사대회</t>
  </si>
  <si>
    <t>강원도사회복지협의회</t>
  </si>
  <si>
    <t>강원도광역푸드뱅크</t>
  </si>
  <si>
    <t>강원도사회복지공동모금회</t>
  </si>
  <si>
    <t>강원도아동보호전문기관외 6개소</t>
  </si>
  <si>
    <t>보훈단체 9개 단체</t>
  </si>
  <si>
    <t>보훈단체협의회</t>
  </si>
  <si>
    <t>상이군경회</t>
  </si>
  <si>
    <t>전몰군경미망인회</t>
  </si>
  <si>
    <t>강원도아동복지협회</t>
  </si>
  <si>
    <t>강원도아동복지센터</t>
  </si>
  <si>
    <t>어린이재단 강원지역본부</t>
  </si>
  <si>
    <t>강원도가정위탁지원센터</t>
  </si>
  <si>
    <t>대한노인회 강원도연합회 취업지원센터</t>
  </si>
  <si>
    <t>한국노인인력개발원 서강지역본부</t>
  </si>
  <si>
    <t>대한노인회강원도연합회</t>
  </si>
  <si>
    <t xml:space="preserve"> 폐지 </t>
  </si>
  <si>
    <t>2개 단체</t>
  </si>
  <si>
    <t>태백시</t>
  </si>
  <si>
    <t>원주시, 동해시, 속초시</t>
  </si>
  <si>
    <t>장애인여가지원센터 운영</t>
  </si>
  <si>
    <t>강원도장애인복지회</t>
  </si>
  <si>
    <t>장애인민원봉사실 운영</t>
  </si>
  <si>
    <t>장애인 편의시설지원센터 운영</t>
  </si>
  <si>
    <t>장애인편의시설시민촉진단 운영</t>
  </si>
  <si>
    <t>시군 장애인종합상담실 운영</t>
  </si>
  <si>
    <t>시각장애인자립지원센터 운영</t>
  </si>
  <si>
    <t>한국시각장애인협회 강원도지부</t>
  </si>
  <si>
    <t>척수장애인 재활지원센터 운영</t>
  </si>
  <si>
    <t>한국척수장애인협회 강원도협회</t>
  </si>
  <si>
    <t>강원도수어문화원 운영</t>
  </si>
  <si>
    <t>지적장애인 자립지원센터 운영</t>
  </si>
  <si>
    <t>시·군 시각장애인 자립지원센터 운영</t>
  </si>
  <si>
    <t>장애인정보화 지원</t>
  </si>
  <si>
    <t>강원도장애인재활협회</t>
  </si>
  <si>
    <t>장애인정보화(장애인정보화지원센터운영)</t>
  </si>
  <si>
    <t>장애인 신문구독료 지원</t>
  </si>
  <si>
    <t>장애인 야학 운영</t>
  </si>
  <si>
    <t>장애인 비급여 보장구 구입비 지원</t>
  </si>
  <si>
    <t>장애인 무료급식 지원</t>
  </si>
  <si>
    <t>장애인복지관, 종합사회복지관, 지역자활센터</t>
  </si>
  <si>
    <t>장애인 건강검진 지원</t>
  </si>
  <si>
    <t>여성장애인 가사도우미 지원</t>
  </si>
  <si>
    <t>강원도 농아인대회(수화경연대회포함)</t>
  </si>
  <si>
    <t>장애인 한마음 전진대회</t>
  </si>
  <si>
    <t>강원도농아인민속놀이대회</t>
  </si>
  <si>
    <t>흰지팡이의날 기념행사</t>
  </si>
  <si>
    <t>강원도지적장애인복지대회</t>
  </si>
  <si>
    <t>장애인 합창경연대회</t>
  </si>
  <si>
    <t>장애인의날 기념행사</t>
  </si>
  <si>
    <t>지적장애인 부모대학 운영</t>
  </si>
  <si>
    <t>장애인 기능경기대회 지원</t>
  </si>
  <si>
    <t>장애인복지증진사업 공모</t>
  </si>
  <si>
    <t xml:space="preserve">한국지체장애인협회 강원도협회 외 36개 단체, 42개 사업 </t>
  </si>
  <si>
    <t>춘천·강릉 여성인력개발센터</t>
  </si>
  <si>
    <t>여성긴급전화1366 강원센터</t>
  </si>
  <si>
    <t>한국여성예림회 강릉지회 외 4개단체</t>
  </si>
  <si>
    <t>(사)율곡연구원 사임당21</t>
  </si>
  <si>
    <t>한국여성예림회 원주지회</t>
  </si>
  <si>
    <t>(사)애국지사 윤희순기념사업회</t>
  </si>
  <si>
    <t>강원여성연구소</t>
  </si>
  <si>
    <t>한림성심대학교, 가톨릭관동대학교</t>
  </si>
  <si>
    <t>강원도다문화가족지원 거점센터</t>
  </si>
  <si>
    <t>춘천YMCA</t>
  </si>
  <si>
    <t>강원도청소년수련원</t>
  </si>
  <si>
    <t>강원도청소년활동진흥센터 강릉분소</t>
  </si>
  <si>
    <t>강원도청소년상담복지센터</t>
  </si>
  <si>
    <t>한국한센총연합회 서울중부지부</t>
  </si>
  <si>
    <t>대한에이즈예방협회 강원도지회</t>
  </si>
  <si>
    <t>한국건강관리협회강원도지부</t>
  </si>
  <si>
    <t>대한보건협회강원도보건협회</t>
  </si>
  <si>
    <t>강원대학교병원</t>
  </si>
  <si>
    <t>극단 치악무대</t>
  </si>
  <si>
    <t>10개 군</t>
  </si>
  <si>
    <t>5개 시군</t>
  </si>
  <si>
    <t>사랑의장기기증운동본부</t>
  </si>
  <si>
    <t>강원도 간호사회</t>
  </si>
  <si>
    <t>(사)대한미용사회 강원도지회</t>
  </si>
  <si>
    <t>범도민 산소길 걷기 행사 추진</t>
  </si>
  <si>
    <t>강원도 효도아파트 입주자지원</t>
  </si>
  <si>
    <t>신혼부부 주거비용 지원</t>
  </si>
  <si>
    <t>지방도 보도설치</t>
  </si>
  <si>
    <t>택시 카드수수료 지원</t>
  </si>
  <si>
    <t>여객자동차터미널 환경개선</t>
  </si>
  <si>
    <t>택시운수종사자 지원사업</t>
  </si>
  <si>
    <t>어린이보호구역 안전정비 사업</t>
  </si>
  <si>
    <t>도시계획도로 개설 및 개선</t>
  </si>
  <si>
    <t>도시공원 개보수</t>
  </si>
  <si>
    <t>강원에코홈페어 주택ㆍ건설ㆍ건축 박람회</t>
  </si>
  <si>
    <t>경관디자인 공모사업</t>
  </si>
  <si>
    <t>아름다운간판가꾸기</t>
  </si>
  <si>
    <t>(사)강원도옥외광고협회</t>
  </si>
  <si>
    <t>대한건축사회 강원도건축사회</t>
  </si>
  <si>
    <t>도로명주소 안내시설물 설치 및 유지보수</t>
  </si>
  <si>
    <t>농어촌도로 확포장</t>
  </si>
  <si>
    <t>농어촌지역 희망택시 지원</t>
  </si>
  <si>
    <t>시내, 농어촌버스 운송사업 재정지원</t>
  </si>
  <si>
    <t>오지도서 공영버스 지원</t>
  </si>
  <si>
    <t>교통안전 문화운동 전개</t>
  </si>
  <si>
    <t>기관 및 민간단체</t>
  </si>
  <si>
    <t>지방하천 정비</t>
  </si>
  <si>
    <t>올림픽거리조성</t>
  </si>
  <si>
    <t>비개최시군 동계올림픽 붐업지원사업</t>
  </si>
  <si>
    <t>동계올림픽 붐업세미나</t>
  </si>
  <si>
    <t>(사)한국행정학회</t>
  </si>
  <si>
    <t>서포터즈 한마음대회</t>
  </si>
  <si>
    <t>(사)강원도문화도민운동협의회</t>
  </si>
  <si>
    <t>서포터즈 테스트이벤트 참관</t>
  </si>
  <si>
    <t>서포터즈 육성 활용</t>
  </si>
  <si>
    <t>자원봉사자 양성 및 관리</t>
  </si>
  <si>
    <t>강원도 자원봉사자 발대식</t>
  </si>
  <si>
    <t>자원봉사 안내부스 설치</t>
  </si>
  <si>
    <t>자원봉사 양성 및 관리</t>
  </si>
  <si>
    <t>(재)강원도국제스포츠위원회</t>
  </si>
  <si>
    <t>평창동계올림픽 기념 디자인 벽화 제작 지원</t>
  </si>
  <si>
    <t>설악예술인협회</t>
  </si>
  <si>
    <t>동계올림픽 홍보 사진전 개최</t>
  </si>
  <si>
    <t>(사)한국사진작가협회 태백지부</t>
  </si>
  <si>
    <t>열린공간 작은 문화예술공연</t>
  </si>
  <si>
    <t>올림픽 손님맞이 숙식 서비스 지원</t>
  </si>
  <si>
    <t>외국인 반정서 음식점 전환 지원</t>
  </si>
  <si>
    <t>평창동계올림픽 개최지원 공중화장실 개선</t>
  </si>
  <si>
    <t>동계올림픽 개최도시 경관개선사업</t>
  </si>
  <si>
    <t>평화의 벽 건립사업지원</t>
  </si>
  <si>
    <t>(사)평화의 벽 건립위원회</t>
  </si>
  <si>
    <t>교통관리 유급인력 지원</t>
  </si>
  <si>
    <t>버스정보안내기 설치 지원</t>
  </si>
  <si>
    <t>시내버스 자동계수기 설치 지원</t>
  </si>
  <si>
    <t>휠체어버스 구입 지원</t>
  </si>
  <si>
    <t>문화도민운동협의회 실행사업</t>
  </si>
  <si>
    <t>문화도민운동협의회 운영</t>
  </si>
  <si>
    <t>동계종목 강습회 및 캠프 지원</t>
  </si>
  <si>
    <t>7개 종목별 경기연맹 협회 단체</t>
  </si>
  <si>
    <t>장애청소년 드림프로그램 지원</t>
  </si>
  <si>
    <t>1시군 1대표 문화예술 육성 컨설팅 및 평가</t>
  </si>
  <si>
    <t>1시군 1대표 문화예술 육성</t>
  </si>
  <si>
    <t>영월 북면지역대 신축</t>
  </si>
  <si>
    <t>의용소방대 장비 지원</t>
  </si>
  <si>
    <t>강원도4-H본부 활성화 지원</t>
  </si>
  <si>
    <t>민간(4H본부)</t>
  </si>
  <si>
    <t>미래 선도농업인 육성 지원</t>
  </si>
  <si>
    <t>신육성 고향찰벼 특산단지 조성 시범</t>
  </si>
  <si>
    <t>조사료 생산연계 벼 포트육묘 재배시범</t>
  </si>
  <si>
    <t>경쟁력 높은 잡곡 생산단지 조성 시범</t>
  </si>
  <si>
    <t>최고품질 과원 생력화 시범</t>
  </si>
  <si>
    <t>클로렐라를 활용한 신농법 조기확산 시범</t>
  </si>
  <si>
    <t>친환경인삼 재배실증 시범</t>
  </si>
  <si>
    <t>아스파라거스 생산단지 기반 조성</t>
  </si>
  <si>
    <t>화훼 우리도 육성품종 소비촉진 시범</t>
  </si>
  <si>
    <t>맨드라미 6차산업화 기반조성 시범</t>
  </si>
  <si>
    <t>친환경 약초 어린잎채소단지 육성 시범</t>
  </si>
  <si>
    <t>고품질 씨마늘 채종포 기반조성</t>
  </si>
  <si>
    <t>고품질 양채류 육묘생산 기반조성</t>
  </si>
  <si>
    <t>농경지 유해조수 기피제 실증시험</t>
  </si>
  <si>
    <t>고랭지채소 병해충방제 시범</t>
  </si>
  <si>
    <t>축사위생 환경제어시스템 기술 시범</t>
  </si>
  <si>
    <t>우리도 육성 신품종 버섯 지역적응 재배시범</t>
  </si>
  <si>
    <t>농촌 건강장수마을 육성</t>
  </si>
  <si>
    <t>농촌노인 생활활력 실천프로그램</t>
  </si>
  <si>
    <t>농촌교육농장 품질향상지원</t>
  </si>
  <si>
    <t>농촌스쿨팜 육성 지원</t>
  </si>
  <si>
    <t>대표음식 식재료 오륜감자 생산단지 조성</t>
  </si>
  <si>
    <t>대표음식 식재료 산채 생산단지 조성</t>
  </si>
  <si>
    <t>대표음식 식재료 건나물 제조 표준화</t>
  </si>
  <si>
    <t>대표음식 전문점 육성</t>
  </si>
  <si>
    <t>농산물종합가공센터 가공시설 지원</t>
  </si>
  <si>
    <t>DMZ청정지역 곶감 상품화</t>
  </si>
  <si>
    <t>토종 갓김치 상품화개발 시범</t>
  </si>
  <si>
    <t>전통장류상품화 기술보급 시범</t>
  </si>
  <si>
    <t>제7회 한국생활개선 전국대회 지원</t>
  </si>
  <si>
    <t>민간(도생활개선회)</t>
  </si>
  <si>
    <t>강원도4-H야영교육</t>
  </si>
  <si>
    <t>학교4-H과제활동 시범지원</t>
  </si>
  <si>
    <t>청년4-H회원 기초영농지원</t>
  </si>
  <si>
    <t>4-H회원 농업전문지 구독지원</t>
  </si>
  <si>
    <t>농촌지도자회강원도연합회 육성지원</t>
  </si>
  <si>
    <t>민간(도농촌지도자)</t>
  </si>
  <si>
    <t>농촌지도자 농업경영 정보지 지원</t>
  </si>
  <si>
    <t>농촌지도자 활성화 지원</t>
  </si>
  <si>
    <t>지역특화사업 활성화</t>
  </si>
  <si>
    <t>벼 보급종 공급가격 차액지원</t>
  </si>
  <si>
    <t>강소농 우수경영체 모델화 지원</t>
  </si>
  <si>
    <t>한국생활개선 강원도연합회 육성지원</t>
  </si>
  <si>
    <t>농촌여성 정보지 보급</t>
  </si>
  <si>
    <t>농촌여성 경영 마케팅교육</t>
  </si>
  <si>
    <t>교부현황</t>
    <phoneticPr fontId="1" type="noConversion"/>
  </si>
  <si>
    <t>평가결과</t>
    <phoneticPr fontId="1" type="noConversion"/>
  </si>
  <si>
    <t>시군</t>
    <phoneticPr fontId="1" type="noConversion"/>
  </si>
  <si>
    <t>5개 시장·군수(춘천, 원주, 강릉, 영월, 화천)</t>
  </si>
  <si>
    <t>2017년도 지방보조사업 성과평가 결과</t>
    <phoneticPr fontId="1" type="noConversion"/>
  </si>
  <si>
    <t>(단위:천원)</t>
    <phoneticPr fontId="1" type="noConversion"/>
  </si>
  <si>
    <t>강원경제단체연합회 지원</t>
    <phoneticPr fontId="1" type="noConversion"/>
  </si>
  <si>
    <t>강원여성기업 브랜드 Story 사업지원</t>
    <phoneticPr fontId="1" type="noConversion"/>
  </si>
  <si>
    <t>강원 경제사절단 운영</t>
    <phoneticPr fontId="1" type="noConversion"/>
  </si>
  <si>
    <t>소비촉진 캠페인 추진</t>
    <phoneticPr fontId="1" type="noConversion"/>
  </si>
  <si>
    <t>강원경제인 한마음대회 개최 지원</t>
    <phoneticPr fontId="1" type="noConversion"/>
  </si>
  <si>
    <t>2018 평창올림픽 도 대표상품 참여지원</t>
    <phoneticPr fontId="1" type="noConversion"/>
  </si>
  <si>
    <t>전통시장 화재보험 공제사업 지원</t>
    <phoneticPr fontId="1" type="noConversion"/>
  </si>
  <si>
    <t>문화와 예술이 있는 강원장터</t>
    <phoneticPr fontId="1" type="noConversion"/>
  </si>
  <si>
    <t>전국 5일장 축제 지원</t>
    <phoneticPr fontId="1" type="noConversion"/>
  </si>
  <si>
    <t>전국 우수시장 박람회 개최</t>
    <phoneticPr fontId="1" type="noConversion"/>
  </si>
  <si>
    <t>진부시장 스토리텔링 조형물 설치</t>
    <phoneticPr fontId="1" type="noConversion"/>
  </si>
  <si>
    <t>고한시장 골목길 환경개선 사업</t>
    <phoneticPr fontId="1" type="noConversion"/>
  </si>
  <si>
    <t>시장 진입로 개설</t>
    <phoneticPr fontId="1" type="noConversion"/>
  </si>
  <si>
    <t>지하주차장 환경개선</t>
    <phoneticPr fontId="1" type="noConversion"/>
  </si>
  <si>
    <t>강원도경제진흥원 청사시설 보수</t>
    <phoneticPr fontId="1" type="noConversion"/>
  </si>
  <si>
    <t>대형유통업체 MD초청 구매상담회</t>
    <phoneticPr fontId="1" type="noConversion"/>
  </si>
  <si>
    <t>숙련기술인 농어촌 재능기부 봉사활동</t>
    <phoneticPr fontId="1" type="noConversion"/>
  </si>
  <si>
    <t>태백산 천명제</t>
    <phoneticPr fontId="1" type="noConversion"/>
  </si>
  <si>
    <t>한국노총 강원도회관 개보수</t>
    <phoneticPr fontId="1" type="noConversion"/>
  </si>
  <si>
    <t>강원 일자리채움공제 지원</t>
    <phoneticPr fontId="1" type="noConversion"/>
  </si>
  <si>
    <t>강원 일자리안심공제 지원</t>
    <phoneticPr fontId="1" type="noConversion"/>
  </si>
  <si>
    <t>취업박람회 개최 지원</t>
    <phoneticPr fontId="1" type="noConversion"/>
  </si>
  <si>
    <t>일자리 우수기업 고용환경개선 지원</t>
    <phoneticPr fontId="1" type="noConversion"/>
  </si>
  <si>
    <t>우수 스타트업 일자리 지원</t>
    <phoneticPr fontId="1" type="noConversion"/>
  </si>
  <si>
    <t>비상경제대책 강원일자리 특별지원</t>
    <phoneticPr fontId="1" type="noConversion"/>
  </si>
  <si>
    <t>슈퍼챌린지 강원 사업 지원</t>
    <phoneticPr fontId="1" type="noConversion"/>
  </si>
  <si>
    <t>찾아가는 직거래장터 '마음고리마켓'운영</t>
    <phoneticPr fontId="1" type="noConversion"/>
  </si>
  <si>
    <t>사회적경제기업 성장단계별 맞춤형 컨설팅</t>
    <phoneticPr fontId="1" type="noConversion"/>
  </si>
  <si>
    <t>사회적경제 직거래 장터 운영</t>
    <phoneticPr fontId="1" type="noConversion"/>
  </si>
  <si>
    <t>청년창업 강원JOBs프로젝트 추진</t>
    <phoneticPr fontId="1" type="noConversion"/>
  </si>
  <si>
    <t>사회적경제 스타기업 육성</t>
    <phoneticPr fontId="1" type="noConversion"/>
  </si>
  <si>
    <t>사회적경제 국제교류 우호사업</t>
    <phoneticPr fontId="1" type="noConversion"/>
  </si>
  <si>
    <t>강원바이오 연구개발 지원</t>
    <phoneticPr fontId="1" type="noConversion"/>
  </si>
  <si>
    <t>강원바이오 스타기업 육성</t>
    <phoneticPr fontId="1" type="noConversion"/>
  </si>
  <si>
    <t>뿌리산업 기술지원사업</t>
    <phoneticPr fontId="1" type="noConversion"/>
  </si>
  <si>
    <t>노면청소차량 지원</t>
    <phoneticPr fontId="1" type="noConversion"/>
  </si>
  <si>
    <t>경석자원 활용 세라믹 원료사업 기반조성</t>
    <phoneticPr fontId="1" type="noConversion"/>
  </si>
  <si>
    <t>디지털소멸시스템 도입·구축</t>
    <phoneticPr fontId="1" type="noConversion"/>
  </si>
  <si>
    <t>지역 상품구매 전산마일리지시스템 도입</t>
    <phoneticPr fontId="1" type="noConversion"/>
  </si>
  <si>
    <t>무인민원발급기 설치비 지원</t>
    <phoneticPr fontId="1" type="noConversion"/>
  </si>
  <si>
    <t>사후면세점 특화거리 조성</t>
    <phoneticPr fontId="1" type="noConversion"/>
  </si>
  <si>
    <t>2017 대한민국 MICE 총회 및 마켓 플레이스</t>
    <phoneticPr fontId="1" type="noConversion"/>
  </si>
  <si>
    <t>한국 독일 미디어 포럼 개최</t>
    <phoneticPr fontId="1" type="noConversion"/>
  </si>
  <si>
    <t>대관령 옛길걷기 체험행사 지원</t>
    <phoneticPr fontId="1" type="noConversion"/>
  </si>
  <si>
    <t>인제 둘레길 정비사업</t>
    <phoneticPr fontId="1" type="noConversion"/>
  </si>
  <si>
    <t>송어축제장 시설개선</t>
    <phoneticPr fontId="1" type="noConversion"/>
  </si>
  <si>
    <t>양구 안보관광지(제4땅굴)주변 환경개선</t>
    <phoneticPr fontId="1" type="noConversion"/>
  </si>
  <si>
    <t>설악동 목우재 벚꽃길 시설 조성</t>
    <phoneticPr fontId="1" type="noConversion"/>
  </si>
  <si>
    <t>청평사관광지 정비사업</t>
    <phoneticPr fontId="1" type="noConversion"/>
  </si>
  <si>
    <t>올림픽 아리바우길 걷기축제</t>
    <phoneticPr fontId="1" type="noConversion"/>
  </si>
  <si>
    <t>묵호등대마을 감성관광지 조성</t>
    <phoneticPr fontId="1" type="noConversion"/>
  </si>
  <si>
    <t>월정사 사고전시관 주변정비사업</t>
    <phoneticPr fontId="1" type="noConversion"/>
  </si>
  <si>
    <t>치악산 황장목 소나무길 걷기대회</t>
    <phoneticPr fontId="1" type="noConversion"/>
  </si>
  <si>
    <t>설악동(게스트하우스) 활성화</t>
    <phoneticPr fontId="1" type="noConversion"/>
  </si>
  <si>
    <t>제27회 강원민속예술축제 지원</t>
    <phoneticPr fontId="1" type="noConversion"/>
  </si>
  <si>
    <t>탄광문화촌 환경개선 사업</t>
    <phoneticPr fontId="1" type="noConversion"/>
  </si>
  <si>
    <t>청오차상찬 선양사업</t>
    <phoneticPr fontId="1" type="noConversion"/>
  </si>
  <si>
    <t>강원감영 관찰사 학술서 발간</t>
    <phoneticPr fontId="1" type="noConversion"/>
  </si>
  <si>
    <t>마의태자 문화브랜드화 사업</t>
    <phoneticPr fontId="1" type="noConversion"/>
  </si>
  <si>
    <t>명주군왕 능향대제</t>
    <phoneticPr fontId="1" type="noConversion"/>
  </si>
  <si>
    <t>강원감영 대표프로그램</t>
    <phoneticPr fontId="1" type="noConversion"/>
  </si>
  <si>
    <t>문화원 고문헌발굴 사업</t>
    <phoneticPr fontId="1" type="noConversion"/>
  </si>
  <si>
    <t>범일국사 문화축전</t>
    <phoneticPr fontId="1" type="noConversion"/>
  </si>
  <si>
    <t>설악문화제</t>
    <phoneticPr fontId="1" type="noConversion"/>
  </si>
  <si>
    <t>양양 낙산사 템플스테이 선체험관 건립</t>
    <phoneticPr fontId="1" type="noConversion"/>
  </si>
  <si>
    <t>동계올림픽 상설이벤트 공간조성</t>
    <phoneticPr fontId="1" type="noConversion"/>
  </si>
  <si>
    <t>강원전통문화 페스티벌</t>
    <phoneticPr fontId="1" type="noConversion"/>
  </si>
  <si>
    <t>문화의 거리 박건호 포토존 설치사업</t>
    <phoneticPr fontId="1" type="noConversion"/>
  </si>
  <si>
    <t>평창효석문화제 체험시설 조성</t>
    <phoneticPr fontId="1" type="noConversion"/>
  </si>
  <si>
    <t>무위당 아카이브 구축</t>
    <phoneticPr fontId="1" type="noConversion"/>
  </si>
  <si>
    <t>한국문학 심포지움 개최</t>
    <phoneticPr fontId="1" type="noConversion"/>
  </si>
  <si>
    <t>한중 국제자매도시 사진문화 교류전</t>
    <phoneticPr fontId="1" type="noConversion"/>
  </si>
  <si>
    <t>CC 블루스 페스티벌</t>
    <phoneticPr fontId="1" type="noConversion"/>
  </si>
  <si>
    <t>동부민요 전국경창대회</t>
    <phoneticPr fontId="1" type="noConversion"/>
  </si>
  <si>
    <t>김유정 문학마을 상설공연 지원</t>
    <phoneticPr fontId="1" type="noConversion"/>
  </si>
  <si>
    <t>세계평화안보문학축전</t>
    <phoneticPr fontId="1" type="noConversion"/>
  </si>
  <si>
    <t>행구동 수변공원 음악회 개최</t>
    <phoneticPr fontId="1" type="noConversion"/>
  </si>
  <si>
    <t>춘천 인형극 아카데미 운영</t>
    <phoneticPr fontId="1" type="noConversion"/>
  </si>
  <si>
    <t>리얼 DMZ 프로젝트</t>
    <phoneticPr fontId="1" type="noConversion"/>
  </si>
  <si>
    <t>솔향 인형극 상설공연</t>
    <phoneticPr fontId="1" type="noConversion"/>
  </si>
  <si>
    <t>양구백자 브랜드화 사업</t>
    <phoneticPr fontId="1" type="noConversion"/>
  </si>
  <si>
    <t>내수면 노후양식장 현대화 시설 지원</t>
    <phoneticPr fontId="1" type="noConversion"/>
  </si>
  <si>
    <t>내수면 다용도 고압세척기 지원</t>
    <phoneticPr fontId="1" type="noConversion"/>
  </si>
  <si>
    <t>건강한 강원만들기 캠페인</t>
    <phoneticPr fontId="1" type="noConversion"/>
  </si>
  <si>
    <t>공공산후조리원 설치 지원</t>
    <phoneticPr fontId="1" type="noConversion"/>
  </si>
  <si>
    <t>산후돌봄 지원</t>
    <phoneticPr fontId="1" type="noConversion"/>
  </si>
  <si>
    <t>음식·숙박업소 환경개선 지원</t>
    <phoneticPr fontId="1" type="noConversion"/>
  </si>
  <si>
    <t>임산부 건강관리 지원</t>
    <phoneticPr fontId="1" type="noConversion"/>
  </si>
  <si>
    <t>공공의료기관 직원 대상 교육</t>
    <phoneticPr fontId="1" type="noConversion"/>
  </si>
  <si>
    <t>치매노인 실종예방 배회감지기 보급지원</t>
    <phoneticPr fontId="1" type="noConversion"/>
  </si>
  <si>
    <t>전국 민요경창대회</t>
    <phoneticPr fontId="1" type="noConversion"/>
  </si>
  <si>
    <t>중국 한지문화제 참가</t>
    <phoneticPr fontId="1" type="noConversion"/>
  </si>
  <si>
    <t>한반도지형 생태환경 전시회</t>
    <phoneticPr fontId="1" type="noConversion"/>
  </si>
  <si>
    <t>창작 칸타타 '한강' 공연</t>
    <phoneticPr fontId="1" type="noConversion"/>
  </si>
  <si>
    <t>제2회 대한민국연극제</t>
    <phoneticPr fontId="1" type="noConversion"/>
  </si>
  <si>
    <t>거장아티스트 폴포츠 공연</t>
    <phoneticPr fontId="1" type="noConversion"/>
  </si>
  <si>
    <t>강원 의병아리랑 콘서트 개최</t>
    <phoneticPr fontId="1" type="noConversion"/>
  </si>
  <si>
    <t>강원예술인의 밤</t>
    <phoneticPr fontId="1" type="noConversion"/>
  </si>
  <si>
    <t>문화예술분야 사회단체 지원</t>
    <phoneticPr fontId="1" type="noConversion"/>
  </si>
  <si>
    <t>국어책임관 지원사업</t>
    <phoneticPr fontId="1" type="noConversion"/>
  </si>
  <si>
    <t>효석문화제 행사장 시설보수</t>
    <phoneticPr fontId="1" type="noConversion"/>
  </si>
  <si>
    <t>UN합창단 평화콘서트 개최</t>
    <phoneticPr fontId="1" type="noConversion"/>
  </si>
  <si>
    <t>평창동계올림픽 성공기원 점등행사</t>
    <phoneticPr fontId="1" type="noConversion"/>
  </si>
  <si>
    <t>평창동계올림픽 성공기원 국민화합대회</t>
    <phoneticPr fontId="1" type="noConversion"/>
  </si>
  <si>
    <t>올림픽 성공개최지원 장승제</t>
    <phoneticPr fontId="1" type="noConversion"/>
  </si>
  <si>
    <t>문화올림픽 콘텐츠 공연사업</t>
    <phoneticPr fontId="1" type="noConversion"/>
  </si>
  <si>
    <t>정선아리랑 동계올림픽 홍보 공연</t>
    <phoneticPr fontId="1" type="noConversion"/>
  </si>
  <si>
    <t>도심 문화관광자원 명소화 영상제작</t>
    <phoneticPr fontId="1" type="noConversion"/>
  </si>
  <si>
    <t>동계올림픽 전통민속 활성화 사업</t>
    <phoneticPr fontId="1" type="noConversion"/>
  </si>
  <si>
    <t>「G-100일, 축하이벤트」개최</t>
    <phoneticPr fontId="1" type="noConversion"/>
  </si>
  <si>
    <t>그랑블루 페스티벌 개최 지원</t>
    <phoneticPr fontId="1" type="noConversion"/>
  </si>
  <si>
    <t>생활문화센터 운영활성화</t>
    <phoneticPr fontId="1" type="noConversion"/>
  </si>
  <si>
    <t>강릉 농악 보존회 지원</t>
    <phoneticPr fontId="1" type="noConversion"/>
  </si>
  <si>
    <t>강원의 설화 애니메이션 콘텐츠 제작</t>
    <phoneticPr fontId="1" type="noConversion"/>
  </si>
  <si>
    <t>춘천애니타운페스티벌 지원</t>
    <phoneticPr fontId="1" type="noConversion"/>
  </si>
  <si>
    <t>정선아리랑 보호육성</t>
    <phoneticPr fontId="1" type="noConversion"/>
  </si>
  <si>
    <t>강릉농악보존회 전승장비지원</t>
    <phoneticPr fontId="1" type="noConversion"/>
  </si>
  <si>
    <t>국외 소재 문화재 환수 지원</t>
    <phoneticPr fontId="1" type="noConversion"/>
  </si>
  <si>
    <t>유네스코 대한민국 대축제</t>
    <phoneticPr fontId="1" type="noConversion"/>
  </si>
  <si>
    <t>국보급 강원문화유산 특별전</t>
    <phoneticPr fontId="1" type="noConversion"/>
  </si>
  <si>
    <t>원주 혁신도시 역사관 전시시설 설치</t>
    <phoneticPr fontId="1" type="noConversion"/>
  </si>
  <si>
    <t>제52회 도민체전 경기장 개보수(횡성)</t>
    <phoneticPr fontId="1" type="noConversion"/>
  </si>
  <si>
    <t>춘천 의암 빙상장 정비사업</t>
    <phoneticPr fontId="1" type="noConversion"/>
  </si>
  <si>
    <t>원주 무실체육공원 야간조명 설치</t>
    <phoneticPr fontId="1" type="noConversion"/>
  </si>
  <si>
    <t>제53회 도민체전 경기장 개보수(영월)</t>
    <phoneticPr fontId="1" type="noConversion"/>
  </si>
  <si>
    <t>전통누정·정자 재현 사업</t>
    <phoneticPr fontId="1" type="noConversion"/>
  </si>
  <si>
    <t>원주 무실체육공원 체육시설 확충</t>
    <phoneticPr fontId="1" type="noConversion"/>
  </si>
  <si>
    <t>강릉 옥천 게이트볼장 개보수</t>
    <phoneticPr fontId="1" type="noConversion"/>
  </si>
  <si>
    <t>강릉 교1동 게이트볼장 개보수</t>
    <phoneticPr fontId="1" type="noConversion"/>
  </si>
  <si>
    <t>태백 종합경기장 천연잔디 교체</t>
    <phoneticPr fontId="1" type="noConversion"/>
  </si>
  <si>
    <t>강릉 독송 게이트볼장 개보수</t>
    <phoneticPr fontId="1" type="noConversion"/>
  </si>
  <si>
    <t>강릉 남대천 풋살경기장 조성</t>
    <phoneticPr fontId="1" type="noConversion"/>
  </si>
  <si>
    <t>청소년 국제교류</t>
    <phoneticPr fontId="1" type="noConversion"/>
  </si>
  <si>
    <t>청소년쉼터 종사자 사회복지수당</t>
    <phoneticPr fontId="1" type="noConversion"/>
  </si>
  <si>
    <t>이동검진 차량 및 의료장비 구입지원</t>
    <phoneticPr fontId="1" type="noConversion"/>
  </si>
  <si>
    <t>보건의료복지 통합지원체계 구축</t>
    <phoneticPr fontId="1" type="noConversion"/>
  </si>
  <si>
    <t>청소년상담복지센터 기능보강(청소년카페)</t>
    <phoneticPr fontId="1" type="noConversion"/>
  </si>
  <si>
    <t>결핵관리사업용 승합차량 교체 지원</t>
    <phoneticPr fontId="1" type="noConversion"/>
  </si>
  <si>
    <t>청소년시설 종사자 보수 및 양성교육</t>
    <phoneticPr fontId="1" type="noConversion"/>
  </si>
  <si>
    <t>건강가정·다문화가족지원센터 기능보강</t>
    <phoneticPr fontId="1" type="noConversion"/>
  </si>
  <si>
    <t>다문화가족지원센터 기능보강</t>
    <phoneticPr fontId="1" type="noConversion"/>
  </si>
  <si>
    <t>장애인 접근성 포럼</t>
    <phoneticPr fontId="1" type="noConversion"/>
  </si>
  <si>
    <t>횡성 가담리 비가림 다목적경기장 설치</t>
    <phoneticPr fontId="1" type="noConversion"/>
  </si>
  <si>
    <t>평창 미탄면 체육공원</t>
    <phoneticPr fontId="1" type="noConversion"/>
  </si>
  <si>
    <t>철원 갈말게이트볼장 리모델링</t>
    <phoneticPr fontId="1" type="noConversion"/>
  </si>
  <si>
    <t>횡성 체육공원 인조잔디구장 교체</t>
    <phoneticPr fontId="1" type="noConversion"/>
  </si>
  <si>
    <t>평창 태화정 궁도장 정비</t>
    <phoneticPr fontId="1" type="noConversion"/>
  </si>
  <si>
    <t>철원 오지리 다목적구장 정비</t>
    <phoneticPr fontId="1" type="noConversion"/>
  </si>
  <si>
    <t>고성 고성종합운동장 보조구장 락커룸 신축</t>
    <phoneticPr fontId="1" type="noConversion"/>
  </si>
  <si>
    <t>춘천 사북면 오탄리 게이트볼장 조성</t>
    <phoneticPr fontId="1" type="noConversion"/>
  </si>
  <si>
    <t>원주 문막읍 테니스장 인조잔디 설치</t>
    <phoneticPr fontId="1" type="noConversion"/>
  </si>
  <si>
    <t>화천 붕어섬 테니스장 부대시설 정비사업</t>
    <phoneticPr fontId="1" type="noConversion"/>
  </si>
  <si>
    <t>양양 현북면 게이트볼장 인조잔디 교체</t>
    <phoneticPr fontId="1" type="noConversion"/>
  </si>
  <si>
    <t>춘천 대룡게이트볼장 비가림시설 설치공사</t>
    <phoneticPr fontId="1" type="noConversion"/>
  </si>
  <si>
    <t>원주 반곡동 생활체육시설 조성</t>
    <phoneticPr fontId="1" type="noConversion"/>
  </si>
  <si>
    <t>원주 이화마을 게이트볼장 기능보강사업</t>
    <phoneticPr fontId="1" type="noConversion"/>
  </si>
  <si>
    <t>원주 단구동 구곡게이트볼장 비가림 시설공사</t>
    <phoneticPr fontId="1" type="noConversion"/>
  </si>
  <si>
    <t>원주 지정면 월송리 다목적구장 조성</t>
    <phoneticPr fontId="1" type="noConversion"/>
  </si>
  <si>
    <t>원주 혁신도시 체육시설 기능보강사업</t>
    <phoneticPr fontId="1" type="noConversion"/>
  </si>
  <si>
    <t>원주 무실체육공원 축구장 기능보강사업</t>
    <phoneticPr fontId="1" type="noConversion"/>
  </si>
  <si>
    <t>강릉 동명중 농구장 및 족구장 우레탄 포장</t>
    <phoneticPr fontId="1" type="noConversion"/>
  </si>
  <si>
    <t>강릉 홍제동 게이트볼장 개보수</t>
    <phoneticPr fontId="1" type="noConversion"/>
  </si>
  <si>
    <t>강릉 주문진 신리천 게이트볼장 조성</t>
    <phoneticPr fontId="1" type="noConversion"/>
  </si>
  <si>
    <t>강릉 관동중 족구장 신축</t>
    <phoneticPr fontId="1" type="noConversion"/>
  </si>
  <si>
    <t>동해 동트는 야구장 시설개선</t>
    <phoneticPr fontId="1" type="noConversion"/>
  </si>
  <si>
    <t>동해 종합운동장 시설개선</t>
    <phoneticPr fontId="1" type="noConversion"/>
  </si>
  <si>
    <t>태백 국민체육센터 시설공사</t>
    <phoneticPr fontId="1" type="noConversion"/>
  </si>
  <si>
    <t>동해 궁도장(동덕정) 시설개선</t>
    <phoneticPr fontId="1" type="noConversion"/>
  </si>
  <si>
    <t>동해 체육관 외관정비사업</t>
    <phoneticPr fontId="1" type="noConversion"/>
  </si>
  <si>
    <t>태백 고원3구장 인조잔디교체</t>
    <phoneticPr fontId="1" type="noConversion"/>
  </si>
  <si>
    <t>속초 설악테니스장 이전 조성</t>
    <phoneticPr fontId="1" type="noConversion"/>
  </si>
  <si>
    <t>통일대기 유소년 야구대회</t>
    <phoneticPr fontId="1" type="noConversion"/>
  </si>
  <si>
    <t>전국바다수영대회 개최 지원</t>
    <phoneticPr fontId="1" type="noConversion"/>
  </si>
  <si>
    <t>화천 실내 비가림 게이트볼장 신축</t>
    <phoneticPr fontId="1" type="noConversion"/>
  </si>
  <si>
    <t>설악전국트라이애슬론 대회 지원</t>
    <phoneticPr fontId="1" type="noConversion"/>
  </si>
  <si>
    <t>FLW컵 세계 배스 낚시대회 개최지원</t>
    <phoneticPr fontId="1" type="noConversion"/>
  </si>
  <si>
    <t>전국교수테니스대회 개최</t>
    <phoneticPr fontId="1" type="noConversion"/>
  </si>
  <si>
    <t>춘천 코리아 오픈 국제 태권도 대회 개최</t>
    <phoneticPr fontId="1" type="noConversion"/>
  </si>
  <si>
    <t>전국 강릉 산악자전거대회 지원</t>
    <phoneticPr fontId="1" type="noConversion"/>
  </si>
  <si>
    <t>춘천 소양강배 전국 야구대회 개최</t>
    <phoneticPr fontId="1" type="noConversion"/>
  </si>
  <si>
    <t>국제삼보연맹회장배 동해대회 개최</t>
    <phoneticPr fontId="1" type="noConversion"/>
  </si>
  <si>
    <t>효석문화제기 강원도 남녀궁도대회 개최</t>
    <phoneticPr fontId="1" type="noConversion"/>
  </si>
  <si>
    <t>코리아 블랙벨트센터 회장배 국제 태권도대회</t>
    <phoneticPr fontId="1" type="noConversion"/>
  </si>
  <si>
    <t>대한민국 강원도 청소년 풋살대회 개최</t>
    <phoneticPr fontId="1" type="noConversion"/>
  </si>
  <si>
    <t>국제무도연맹총재배 전국 특공무술대회 개최</t>
    <phoneticPr fontId="1" type="noConversion"/>
  </si>
  <si>
    <t>아시아캐롬연맹회장배 전국당구대회</t>
    <phoneticPr fontId="1" type="noConversion"/>
  </si>
  <si>
    <t>지역사회보장협의체 활성화</t>
    <phoneticPr fontId="1" type="noConversion"/>
  </si>
  <si>
    <t>사회복지시설 종사자 상해보험 가입비 지원</t>
    <phoneticPr fontId="1" type="noConversion"/>
  </si>
  <si>
    <t>사회복지사 보수교육 지원</t>
    <phoneticPr fontId="1" type="noConversion"/>
  </si>
  <si>
    <t>종합사회복지관 역량강화 워크숍</t>
    <phoneticPr fontId="1" type="noConversion"/>
  </si>
  <si>
    <t>복지회관 기능보강</t>
    <phoneticPr fontId="1" type="noConversion"/>
  </si>
  <si>
    <t>독립유공자 묘지 관리비 지원</t>
    <phoneticPr fontId="1" type="noConversion"/>
  </si>
  <si>
    <t>현충탑 정비 기능보강 지원</t>
    <phoneticPr fontId="1" type="noConversion"/>
  </si>
  <si>
    <t>보훈단체 공익활동 지원(4개단체)</t>
    <phoneticPr fontId="1" type="noConversion"/>
  </si>
  <si>
    <t>월남전 참전용사 기념탑 건립 지원</t>
    <phoneticPr fontId="1" type="noConversion"/>
  </si>
  <si>
    <t>특수임무유공자회 기능보강 지원</t>
    <phoneticPr fontId="1" type="noConversion"/>
  </si>
  <si>
    <t>무공수훈자회 전공비 건립 지원</t>
    <phoneticPr fontId="1" type="noConversion"/>
  </si>
  <si>
    <t>상이군경회 기능보강 지원</t>
    <phoneticPr fontId="1" type="noConversion"/>
  </si>
  <si>
    <t>재향군인회관 기능보강 지원</t>
    <phoneticPr fontId="1" type="noConversion"/>
  </si>
  <si>
    <t>월남전참전자회 기능보강 지원</t>
    <phoneticPr fontId="1" type="noConversion"/>
  </si>
  <si>
    <t>노숙인 복지시설 종사자 교육</t>
    <phoneticPr fontId="1" type="noConversion"/>
  </si>
  <si>
    <t>강원자활상품박람회 지원</t>
    <phoneticPr fontId="1" type="noConversion"/>
  </si>
  <si>
    <t>아동지킴이단 운영</t>
    <phoneticPr fontId="1" type="noConversion"/>
  </si>
  <si>
    <t>지역자활센터 역량강화사업</t>
    <phoneticPr fontId="1" type="noConversion"/>
  </si>
  <si>
    <t>강원 저출산극복 네트워크 활성화 지원</t>
    <phoneticPr fontId="1" type="noConversion"/>
  </si>
  <si>
    <t>톡톡! 말할 수 있어요</t>
    <phoneticPr fontId="1" type="noConversion"/>
  </si>
  <si>
    <t>지역아동센터 축제 한마당 지원</t>
    <phoneticPr fontId="1" type="noConversion"/>
  </si>
  <si>
    <t>아동양육시설 장비보강</t>
    <phoneticPr fontId="1" type="noConversion"/>
  </si>
  <si>
    <t>시군 취업지원센터 활동비 등 지원</t>
    <phoneticPr fontId="1" type="noConversion"/>
  </si>
  <si>
    <t>지역아동센터 기능보강 지원</t>
    <phoneticPr fontId="1" type="noConversion"/>
  </si>
  <si>
    <t>입양의날 기념식</t>
    <phoneticPr fontId="1" type="noConversion"/>
  </si>
  <si>
    <t>아동보호전문기관 개보수 지원</t>
    <phoneticPr fontId="1" type="noConversion"/>
  </si>
  <si>
    <t>운영기관 지원금 및 위탁운영비</t>
    <phoneticPr fontId="1" type="noConversion"/>
  </si>
  <si>
    <t>노인소득보장 증진사업</t>
    <phoneticPr fontId="1" type="noConversion"/>
  </si>
  <si>
    <t>노인지도자 역량 강화</t>
    <phoneticPr fontId="1" type="noConversion"/>
  </si>
  <si>
    <t>시니어클럽 사업장 임차비 지원</t>
    <phoneticPr fontId="1" type="noConversion"/>
  </si>
  <si>
    <t>경로당 에어컨 보급</t>
    <phoneticPr fontId="1" type="noConversion"/>
  </si>
  <si>
    <t>효(孝)119센터 운영지원</t>
    <phoneticPr fontId="1" type="noConversion"/>
  </si>
  <si>
    <t>독거노인보호서비스 기능보강</t>
    <phoneticPr fontId="1" type="noConversion"/>
  </si>
  <si>
    <t>노인대학 기능보강 지원</t>
    <phoneticPr fontId="1" type="noConversion"/>
  </si>
  <si>
    <t>노인돌봄서비스 거점수행기관 기능보강</t>
    <phoneticPr fontId="1" type="noConversion"/>
  </si>
  <si>
    <t>노인복지시설 종사자 실무연찬회</t>
    <phoneticPr fontId="1" type="noConversion"/>
  </si>
  <si>
    <t>시·군 장애인복지시설 종사자 복지수당</t>
    <phoneticPr fontId="1" type="noConversion"/>
  </si>
  <si>
    <t>짚풀공예 전시 체험관 건립</t>
    <phoneticPr fontId="1" type="noConversion"/>
  </si>
  <si>
    <t>장애인단체연합회 기능보강</t>
    <phoneticPr fontId="1" type="noConversion"/>
  </si>
  <si>
    <t>노인복지증진사업 공모</t>
    <phoneticPr fontId="1" type="noConversion"/>
  </si>
  <si>
    <t>장애인단체 종사자 역량강화</t>
    <phoneticPr fontId="1" type="noConversion"/>
  </si>
  <si>
    <t>인권단체 기능보강 지원</t>
    <phoneticPr fontId="1" type="noConversion"/>
  </si>
  <si>
    <t>시각장애인 재난안전프로그램지원</t>
    <phoneticPr fontId="1" type="noConversion"/>
  </si>
  <si>
    <t>지적발달장애인 사회참여 지원</t>
    <phoneticPr fontId="1" type="noConversion"/>
  </si>
  <si>
    <t>지적발달장애인 사회참여 지원(인제)</t>
    <phoneticPr fontId="1" type="noConversion"/>
  </si>
  <si>
    <t>수어문화원 영상시스템 구축</t>
    <phoneticPr fontId="1" type="noConversion"/>
  </si>
  <si>
    <t>지적발달장애인 사회참여 지원(홍천)</t>
    <phoneticPr fontId="1" type="noConversion"/>
  </si>
  <si>
    <t>지적장애인 자립지원센터 영상시스템 구축</t>
    <phoneticPr fontId="1" type="noConversion"/>
  </si>
  <si>
    <t>지적장애인자립지원센터 기능보강</t>
    <phoneticPr fontId="1" type="noConversion"/>
  </si>
  <si>
    <t>장애인 공동생활가정 대체인력 지원</t>
    <phoneticPr fontId="1" type="noConversion"/>
  </si>
  <si>
    <t>도단위 장애인복지시설 기능보강</t>
    <phoneticPr fontId="1" type="noConversion"/>
  </si>
  <si>
    <t>장애인 야학 기능보강</t>
    <phoneticPr fontId="1" type="noConversion"/>
  </si>
  <si>
    <t>장애인생산품 홍보전시회</t>
    <phoneticPr fontId="1" type="noConversion"/>
  </si>
  <si>
    <t>독거장애인 경로행사 지원</t>
    <phoneticPr fontId="1" type="noConversion"/>
  </si>
  <si>
    <t>강릉농아인협회 비장애인대상 인식개선 교육</t>
    <phoneticPr fontId="1" type="noConversion"/>
  </si>
  <si>
    <t>지적장애인자립지원센터 초기설치비 지원</t>
    <phoneticPr fontId="1" type="noConversion"/>
  </si>
  <si>
    <t>장애인 공동생활가정 대체인력 지원(시군)</t>
    <phoneticPr fontId="1" type="noConversion"/>
  </si>
  <si>
    <t>장애인복지시설 기능보강 지원</t>
    <phoneticPr fontId="1" type="noConversion"/>
  </si>
  <si>
    <t>휠체어 탑승 특장버스 구입 지원</t>
    <phoneticPr fontId="1" type="noConversion"/>
  </si>
  <si>
    <t>전국 지적발달장애인복지대회 참가지원</t>
    <phoneticPr fontId="1" type="noConversion"/>
  </si>
  <si>
    <t>원주농아인협회 수화통역사 양성교육</t>
    <phoneticPr fontId="1" type="noConversion"/>
  </si>
  <si>
    <t>장애인 인권교육</t>
    <phoneticPr fontId="1" type="noConversion"/>
  </si>
  <si>
    <t>진폐재해자상담소 운영</t>
    <phoneticPr fontId="1" type="noConversion"/>
  </si>
  <si>
    <t>진폐복지센터 기능보강</t>
    <phoneticPr fontId="1" type="noConversion"/>
  </si>
  <si>
    <t>진폐재해자의 날 지원</t>
    <phoneticPr fontId="1" type="noConversion"/>
  </si>
  <si>
    <t>진폐재해협회 특성화 사업</t>
    <phoneticPr fontId="1" type="noConversion"/>
  </si>
  <si>
    <t>전국장애인 행복나눔 페스티벌</t>
    <phoneticPr fontId="1" type="noConversion"/>
  </si>
  <si>
    <t>윤희순 추모문화제</t>
    <phoneticPr fontId="1" type="noConversion"/>
  </si>
  <si>
    <t>해외 장애인 공연단 초청</t>
    <phoneticPr fontId="1" type="noConversion"/>
  </si>
  <si>
    <t>강원여성 얼 선양 다큐프로그램 제작</t>
    <phoneticPr fontId="1" type="noConversion"/>
  </si>
  <si>
    <t>여성긴급전화 1366센터 기능보강 지원</t>
    <phoneticPr fontId="1" type="noConversion"/>
  </si>
  <si>
    <t>여성권익증진시설 기능보강 지원</t>
    <phoneticPr fontId="1" type="noConversion"/>
  </si>
  <si>
    <t>강원도여성단체협의회 운영 지원</t>
    <phoneticPr fontId="1" type="noConversion"/>
  </si>
  <si>
    <t>여성권익증진시설 운영 지원</t>
    <phoneticPr fontId="1" type="noConversion"/>
  </si>
  <si>
    <t>다문화가족지원센터 거점센터 사업 지원</t>
    <phoneticPr fontId="1" type="noConversion"/>
  </si>
  <si>
    <t>다문화가족자녀 모국문화 이해프로그램</t>
    <phoneticPr fontId="1" type="noConversion"/>
  </si>
  <si>
    <t>다문화자녀 진로컨설팅</t>
    <phoneticPr fontId="1" type="noConversion"/>
  </si>
  <si>
    <t>취학 전 아동 교육 지원</t>
    <phoneticPr fontId="1" type="noConversion"/>
  </si>
  <si>
    <t>도단위 거점 사업 수행기관 기능보강 지원</t>
    <phoneticPr fontId="1" type="noConversion"/>
  </si>
  <si>
    <t>다문화가족지원센터 운영 지원(자체)</t>
    <phoneticPr fontId="1" type="noConversion"/>
  </si>
  <si>
    <t>계</t>
    <phoneticPr fontId="1" type="noConversion"/>
  </si>
  <si>
    <t>506건</t>
    <phoneticPr fontId="1" type="noConversion"/>
  </si>
  <si>
    <t>화천군</t>
    <phoneticPr fontId="1" type="noConversion"/>
  </si>
  <si>
    <t>속초시</t>
    <phoneticPr fontId="1" type="noConversion"/>
  </si>
  <si>
    <t>정선군</t>
    <phoneticPr fontId="1" type="noConversion"/>
  </si>
  <si>
    <t>정선군</t>
    <phoneticPr fontId="1" type="noConversion"/>
  </si>
  <si>
    <t>평창군</t>
    <phoneticPr fontId="1" type="noConversion"/>
  </si>
  <si>
    <t>원주시</t>
    <phoneticPr fontId="1" type="noConversion"/>
  </si>
  <si>
    <t>춘천시</t>
    <phoneticPr fontId="1" type="noConversion"/>
  </si>
  <si>
    <t>강릉시, 삼척시, 영월군, 정선군</t>
    <phoneticPr fontId="1" type="noConversion"/>
  </si>
  <si>
    <t>횡성군, 철원군</t>
    <phoneticPr fontId="1" type="noConversion"/>
  </si>
  <si>
    <t>춘천시, 화천군</t>
    <phoneticPr fontId="1" type="noConversion"/>
  </si>
  <si>
    <t>동해시</t>
    <phoneticPr fontId="1" type="noConversion"/>
  </si>
  <si>
    <t>원주시</t>
    <phoneticPr fontId="1" type="noConversion"/>
  </si>
  <si>
    <t>춘천시</t>
    <phoneticPr fontId="1" type="noConversion"/>
  </si>
  <si>
    <t>양양군</t>
    <phoneticPr fontId="1" type="noConversion"/>
  </si>
  <si>
    <t>인제군</t>
    <phoneticPr fontId="1" type="noConversion"/>
  </si>
  <si>
    <t>강릉시</t>
    <phoneticPr fontId="1" type="noConversion"/>
  </si>
  <si>
    <t>홍천군</t>
    <phoneticPr fontId="1" type="noConversion"/>
  </si>
  <si>
    <t>철원군</t>
    <phoneticPr fontId="1" type="noConversion"/>
  </si>
  <si>
    <t>양구군</t>
    <phoneticPr fontId="1" type="noConversion"/>
  </si>
  <si>
    <t>영월군</t>
    <phoneticPr fontId="1" type="noConversion"/>
  </si>
  <si>
    <t>강릉시</t>
    <phoneticPr fontId="1" type="noConversion"/>
  </si>
  <si>
    <t>횡성군</t>
    <phoneticPr fontId="1" type="noConversion"/>
  </si>
  <si>
    <t>영월군</t>
    <phoneticPr fontId="1" type="noConversion"/>
  </si>
  <si>
    <t>태백시</t>
    <phoneticPr fontId="1" type="noConversion"/>
  </si>
  <si>
    <t>철원군</t>
    <phoneticPr fontId="1" type="noConversion"/>
  </si>
  <si>
    <t>화천군</t>
    <phoneticPr fontId="1" type="noConversion"/>
  </si>
  <si>
    <t>고성군</t>
    <phoneticPr fontId="1" type="noConversion"/>
  </si>
  <si>
    <t>태백시</t>
    <phoneticPr fontId="1" type="noConversion"/>
  </si>
  <si>
    <t>동해시</t>
    <phoneticPr fontId="1" type="noConversion"/>
  </si>
  <si>
    <t>시군</t>
    <phoneticPr fontId="1" type="noConversion"/>
  </si>
  <si>
    <t>평창군</t>
    <phoneticPr fontId="1" type="noConversion"/>
  </si>
  <si>
    <t>삼척시, 정선군</t>
    <phoneticPr fontId="1" type="noConversion"/>
  </si>
  <si>
    <t>속초시</t>
    <phoneticPr fontId="1" type="noConversion"/>
  </si>
  <si>
    <t>인제군</t>
    <phoneticPr fontId="1" type="noConversion"/>
  </si>
  <si>
    <t>태백시,삼척시,정선군</t>
    <phoneticPr fontId="1" type="noConversion"/>
  </si>
  <si>
    <t>홍천군, 평창군, 양구군, 인제군</t>
    <phoneticPr fontId="1" type="noConversion"/>
  </si>
  <si>
    <t>춘천시, 원주시, 홍천군, 횡성군, 고성군</t>
    <phoneticPr fontId="1" type="noConversion"/>
  </si>
  <si>
    <t>원주시, 홍천군</t>
    <phoneticPr fontId="1" type="noConversion"/>
  </si>
  <si>
    <t>11개 시군</t>
    <phoneticPr fontId="1" type="noConversion"/>
  </si>
  <si>
    <t>14개 시군</t>
    <phoneticPr fontId="1" type="noConversion"/>
  </si>
  <si>
    <t>삼척시, 홍천군</t>
    <phoneticPr fontId="1" type="noConversion"/>
  </si>
  <si>
    <t>12개 시군</t>
    <phoneticPr fontId="1" type="noConversion"/>
  </si>
  <si>
    <t>삼척시</t>
    <phoneticPr fontId="1" type="noConversion"/>
  </si>
  <si>
    <t>강릉시, 평창군, 정선군</t>
    <phoneticPr fontId="1" type="noConversion"/>
  </si>
  <si>
    <t>10개 시군</t>
    <phoneticPr fontId="1" type="noConversion"/>
  </si>
  <si>
    <t>5개 시군</t>
    <phoneticPr fontId="1" type="noConversion"/>
  </si>
  <si>
    <t>15개 시군</t>
    <phoneticPr fontId="1" type="noConversion"/>
  </si>
  <si>
    <t>14개 시군</t>
    <phoneticPr fontId="1" type="noConversion"/>
  </si>
  <si>
    <t>강릉시, 평창군</t>
    <phoneticPr fontId="1" type="noConversion"/>
  </si>
  <si>
    <t>9개 시군</t>
    <phoneticPr fontId="1" type="noConversion"/>
  </si>
  <si>
    <t>4개 시군</t>
    <phoneticPr fontId="1" type="noConversion"/>
  </si>
  <si>
    <t>6개 시군</t>
    <phoneticPr fontId="1" type="noConversion"/>
  </si>
  <si>
    <t>고성군</t>
    <phoneticPr fontId="1" type="noConversion"/>
  </si>
  <si>
    <t>3개 시군</t>
    <phoneticPr fontId="1" type="noConversion"/>
  </si>
  <si>
    <t>6개 시군</t>
    <phoneticPr fontId="1" type="noConversion"/>
  </si>
  <si>
    <t>8개 시군</t>
    <phoneticPr fontId="1" type="noConversion"/>
  </si>
  <si>
    <t>삼척시</t>
    <phoneticPr fontId="1" type="noConversion"/>
  </si>
  <si>
    <t>2개 시군</t>
    <phoneticPr fontId="1" type="noConversion"/>
  </si>
  <si>
    <t>강원도지방행정동우회, 강원도의정회,
 (사)체험학습연구개발협회 강원사업단</t>
    <phoneticPr fontId="1" type="noConversion"/>
  </si>
  <si>
    <t>7개 시군</t>
    <phoneticPr fontId="1" type="noConversion"/>
  </si>
  <si>
    <t>홍천군, 화천군, 양구군</t>
    <phoneticPr fontId="1" type="noConversion"/>
  </si>
  <si>
    <t>철원군, 인제군</t>
    <phoneticPr fontId="1" type="noConversion"/>
  </si>
  <si>
    <t>15개 시군</t>
    <phoneticPr fontId="1" type="noConversion"/>
  </si>
  <si>
    <t>10개 시군</t>
    <phoneticPr fontId="1" type="noConversion"/>
  </si>
  <si>
    <t>5개 시군</t>
    <phoneticPr fontId="1" type="noConversion"/>
  </si>
  <si>
    <t>17개 시군</t>
    <phoneticPr fontId="1" type="noConversion"/>
  </si>
  <si>
    <t>7개 시군</t>
    <phoneticPr fontId="1" type="noConversion"/>
  </si>
  <si>
    <t>C</t>
    <phoneticPr fontId="1" type="noConversion"/>
  </si>
  <si>
    <t>교부현황</t>
    <phoneticPr fontId="1" type="noConversion"/>
  </si>
  <si>
    <t>연번</t>
    <phoneticPr fontId="1" type="noConversion"/>
  </si>
  <si>
    <t>보조사업명</t>
    <phoneticPr fontId="1" type="noConversion"/>
  </si>
  <si>
    <t>보조사업자</t>
    <phoneticPr fontId="1" type="noConversion"/>
  </si>
  <si>
    <t>재난거점병원3개소
(한림대학교부속춘천성심병원, 
원주세브란스기독병원, 강릉병원)</t>
  </si>
  <si>
    <t>강원 경제인 역량강화 포럼 지원</t>
    <phoneticPr fontId="1" type="noConversion"/>
  </si>
  <si>
    <t>강원경제비전포럼 지원</t>
    <phoneticPr fontId="1" type="noConversion"/>
  </si>
  <si>
    <t>전통시장 화재보험 가입</t>
    <phoneticPr fontId="1" type="noConversion"/>
  </si>
  <si>
    <t>전통시장 안전요원 배치</t>
    <phoneticPr fontId="1" type="noConversion"/>
  </si>
  <si>
    <t>전통시장 감자원정대 운영</t>
    <phoneticPr fontId="1" type="noConversion"/>
  </si>
  <si>
    <t>전통시장 고객유입 지원</t>
    <phoneticPr fontId="1" type="noConversion"/>
  </si>
  <si>
    <t>전통시장 마케팅 홍보사업</t>
    <phoneticPr fontId="1" type="noConversion"/>
  </si>
  <si>
    <t>왁자지껄 전통시장 마케팅 운영</t>
    <phoneticPr fontId="1" type="noConversion"/>
  </si>
  <si>
    <t>착한가격업소 활성화 추진</t>
    <phoneticPr fontId="1" type="noConversion"/>
  </si>
  <si>
    <t>도 소비생활센터 운영지원</t>
    <phoneticPr fontId="1" type="noConversion"/>
  </si>
  <si>
    <t>소비자상담실 운영지원</t>
    <phoneticPr fontId="1" type="noConversion"/>
  </si>
  <si>
    <t>입주업체 물류운송비 지원</t>
    <phoneticPr fontId="1" type="noConversion"/>
  </si>
  <si>
    <t>입주업체 폐수처리비 지원</t>
    <phoneticPr fontId="1" type="noConversion"/>
  </si>
  <si>
    <t>강원중소기업대상 운영</t>
    <phoneticPr fontId="1" type="noConversion"/>
  </si>
  <si>
    <t>중소기업 리더스포럼 참가 지원</t>
    <phoneticPr fontId="1" type="noConversion"/>
  </si>
  <si>
    <t>중소기업간 경영혁신 활동 지원</t>
    <phoneticPr fontId="1" type="noConversion"/>
  </si>
  <si>
    <t>중소기업 융합활동 지원</t>
    <phoneticPr fontId="1" type="noConversion"/>
  </si>
  <si>
    <t>여성기업 CEO 경영연수 및 경제인대회 지원</t>
    <phoneticPr fontId="1" type="noConversion"/>
  </si>
  <si>
    <t>청소년 경제캠프 운영</t>
    <phoneticPr fontId="1" type="noConversion"/>
  </si>
  <si>
    <t>중소기업 주간행사 지원</t>
    <phoneticPr fontId="1" type="noConversion"/>
  </si>
  <si>
    <t>장애인기업 활동지원</t>
    <phoneticPr fontId="1" type="noConversion"/>
  </si>
  <si>
    <t>도내 중소기업 홈쇼핑 입점지원</t>
    <phoneticPr fontId="1" type="noConversion"/>
  </si>
  <si>
    <t>우수공예품 상품화 개발</t>
    <phoneticPr fontId="1" type="noConversion"/>
  </si>
  <si>
    <t>공예품대전 운영</t>
    <phoneticPr fontId="1" type="noConversion"/>
  </si>
  <si>
    <t>중소기업 현장개선 활성화 지원</t>
    <phoneticPr fontId="1" type="noConversion"/>
  </si>
  <si>
    <t>품질분임조 경진대회 추진</t>
    <phoneticPr fontId="1" type="noConversion"/>
  </si>
  <si>
    <t>노사민정 한마음체육대회 지원</t>
    <phoneticPr fontId="1" type="noConversion"/>
  </si>
  <si>
    <t>노동법률상담 지원사업</t>
    <phoneticPr fontId="1" type="noConversion"/>
  </si>
  <si>
    <t>노동단체 행사 지원</t>
    <phoneticPr fontId="1" type="noConversion"/>
  </si>
  <si>
    <t>선진노사문화 연수 지원</t>
    <phoneticPr fontId="1" type="noConversion"/>
  </si>
  <si>
    <t>근로자의 날 기념 한마음대회 지원</t>
    <phoneticPr fontId="1" type="noConversion"/>
  </si>
  <si>
    <t>자동차노조 노사화합 행사 지원</t>
    <phoneticPr fontId="1" type="noConversion"/>
  </si>
  <si>
    <t>노동법률상담 지원사업</t>
    <phoneticPr fontId="1" type="noConversion"/>
  </si>
  <si>
    <t>강원도 노사민정협의회 사무국 운영 지원</t>
    <phoneticPr fontId="1" type="noConversion"/>
  </si>
  <si>
    <t>공공근로사업</t>
    <phoneticPr fontId="1" type="noConversion"/>
  </si>
  <si>
    <t>청장년 일자리 보조금 지원</t>
    <phoneticPr fontId="1" type="noConversion"/>
  </si>
  <si>
    <t>시군 일자리지원센터 운영 지원</t>
    <phoneticPr fontId="1" type="noConversion"/>
  </si>
  <si>
    <t>준·고령자 인턴제 운영</t>
    <phoneticPr fontId="1" type="noConversion"/>
  </si>
  <si>
    <t>창업동아리 활성화 지원</t>
    <phoneticPr fontId="1" type="noConversion"/>
  </si>
  <si>
    <t>대학생 창업캠프 및 창업경진대회 개최지원</t>
    <phoneticPr fontId="1" type="noConversion"/>
  </si>
  <si>
    <t>창업보육센터 특화운영 지원</t>
    <phoneticPr fontId="1" type="noConversion"/>
  </si>
  <si>
    <t>중소기업 융합지원센터 지원</t>
    <phoneticPr fontId="1" type="noConversion"/>
  </si>
  <si>
    <t>사회적경제 네트워크 강화</t>
    <phoneticPr fontId="1" type="noConversion"/>
  </si>
  <si>
    <t>판매촉진을 위한 '강원곳간' 운영</t>
    <phoneticPr fontId="1" type="noConversion"/>
  </si>
  <si>
    <t>사회적경제주간기념 행사개최</t>
    <phoneticPr fontId="1" type="noConversion"/>
  </si>
  <si>
    <t>기술기반형 사회적기업 육성</t>
    <phoneticPr fontId="1" type="noConversion"/>
  </si>
  <si>
    <t>사회적경제 선도기업 육성(시군)</t>
    <phoneticPr fontId="1" type="noConversion"/>
  </si>
  <si>
    <t>사회적경제 홍보마케팅 역량 강화</t>
    <phoneticPr fontId="1" type="noConversion"/>
  </si>
  <si>
    <t>동계올림픽 사회적경제 참여 프로젝트 운영</t>
    <phoneticPr fontId="1" type="noConversion"/>
  </si>
  <si>
    <t>사회적기업 시설비 지원</t>
    <phoneticPr fontId="1" type="noConversion"/>
  </si>
  <si>
    <t>도내 협동조합 컨설팅 지원</t>
    <phoneticPr fontId="1" type="noConversion"/>
  </si>
  <si>
    <t>강원-미주지역 국제공동협력사업 추진</t>
    <phoneticPr fontId="1" type="noConversion"/>
  </si>
  <si>
    <t>BIO 2017(미국) 전시회 참가 지원</t>
    <phoneticPr fontId="1" type="noConversion"/>
  </si>
  <si>
    <t>동북아 지방정부와 산업기술 교류협력</t>
    <phoneticPr fontId="1" type="noConversion"/>
  </si>
  <si>
    <t>강원바이오 수출상담회 개최 지원</t>
    <phoneticPr fontId="1" type="noConversion"/>
  </si>
  <si>
    <t>강원의료기기전시회 개최 지원</t>
    <phoneticPr fontId="1" type="noConversion"/>
  </si>
  <si>
    <t>강원 의료기기 스타트 업 지원</t>
    <phoneticPr fontId="1" type="noConversion"/>
  </si>
  <si>
    <t>플라즈마산업 활성화 추진</t>
    <phoneticPr fontId="1" type="noConversion"/>
  </si>
  <si>
    <t>저소득층 고령 가구 가스시설 보급 추진</t>
    <phoneticPr fontId="1" type="noConversion"/>
  </si>
  <si>
    <t>도시가스 소외지역 공급설치비 지원</t>
    <phoneticPr fontId="1" type="noConversion"/>
  </si>
  <si>
    <t>농어촌 LPG소형저장탱크 시설설치비 지원</t>
    <phoneticPr fontId="1" type="noConversion"/>
  </si>
  <si>
    <t>저소득층 노후전기시설 개선</t>
    <phoneticPr fontId="1" type="noConversion"/>
  </si>
  <si>
    <t>산업전사 위령제 행사지원</t>
    <phoneticPr fontId="1" type="noConversion"/>
  </si>
  <si>
    <t>강원마트 활성화 운영</t>
    <phoneticPr fontId="1" type="noConversion"/>
  </si>
  <si>
    <t>정보화마을 전국직거래장터 참가</t>
    <phoneticPr fontId="1" type="noConversion"/>
  </si>
  <si>
    <t>정보화마을 운영평가 인센티브</t>
    <phoneticPr fontId="1" type="noConversion"/>
  </si>
  <si>
    <t>정보화마을별 전자상거래 및 농촌체험지원</t>
    <phoneticPr fontId="1" type="noConversion"/>
  </si>
  <si>
    <t>ICT산업 정책포럼 개최</t>
    <phoneticPr fontId="1" type="noConversion"/>
  </si>
  <si>
    <t>공공데이터 활용 창업 앱개발 공모전</t>
    <phoneticPr fontId="1" type="noConversion"/>
  </si>
  <si>
    <t>공공데이터 개방 포털 활성화 추진</t>
    <phoneticPr fontId="1" type="noConversion"/>
  </si>
  <si>
    <t>글로벌 관광마인드 함양</t>
    <phoneticPr fontId="1" type="noConversion"/>
  </si>
  <si>
    <t>관광숙박업체 중간관리자 교육</t>
    <phoneticPr fontId="1" type="noConversion"/>
  </si>
  <si>
    <t>관광사업체 종사자 교육</t>
    <phoneticPr fontId="1" type="noConversion"/>
  </si>
  <si>
    <t>강원관광아카데미 운영</t>
    <phoneticPr fontId="1" type="noConversion"/>
  </si>
  <si>
    <t>강원관광서비스경진대회 개최</t>
    <phoneticPr fontId="1" type="noConversion"/>
  </si>
  <si>
    <t>강원관광인대회 개최</t>
    <phoneticPr fontId="1" type="noConversion"/>
  </si>
  <si>
    <t>강원도 종합관광안내소 운영</t>
    <phoneticPr fontId="1" type="noConversion"/>
  </si>
  <si>
    <t>올림픽 G-1년 특별사진공모전</t>
    <phoneticPr fontId="1" type="noConversion"/>
  </si>
  <si>
    <t>지역축제 육성·지원</t>
    <phoneticPr fontId="1" type="noConversion"/>
  </si>
  <si>
    <t>문화자원 체험(템플스테이) 관광 상품화</t>
    <phoneticPr fontId="1" type="noConversion"/>
  </si>
  <si>
    <t>전통상설공연의 관광상품화</t>
    <phoneticPr fontId="1" type="noConversion"/>
  </si>
  <si>
    <t>야간관광상품 육성지원</t>
    <phoneticPr fontId="1" type="noConversion"/>
  </si>
  <si>
    <t>호수문화권 관광상품개발운영</t>
    <phoneticPr fontId="1" type="noConversion"/>
  </si>
  <si>
    <t>설악권 관광상품 공동개발</t>
    <phoneticPr fontId="1" type="noConversion"/>
  </si>
  <si>
    <t>국제회의 유치 및 개최 지원</t>
    <phoneticPr fontId="1" type="noConversion"/>
  </si>
  <si>
    <t>국제회의산업 전담기구 지원</t>
    <phoneticPr fontId="1" type="noConversion"/>
  </si>
  <si>
    <t>철원 평화문화광장 관리 운영</t>
    <phoneticPr fontId="1" type="noConversion"/>
  </si>
  <si>
    <t>캠핑장 운영개선 및 활성화</t>
    <phoneticPr fontId="1" type="noConversion"/>
  </si>
  <si>
    <t>만해 한용운 연구</t>
    <phoneticPr fontId="1" type="noConversion"/>
  </si>
  <si>
    <t>의암 류인석 연구</t>
    <phoneticPr fontId="1" type="noConversion"/>
  </si>
  <si>
    <t>율곡 이이 연구</t>
    <phoneticPr fontId="1" type="noConversion"/>
  </si>
  <si>
    <t>운곡 원천석 연구</t>
    <phoneticPr fontId="1" type="noConversion"/>
  </si>
  <si>
    <t>동안 이승휴 연구</t>
    <phoneticPr fontId="1" type="noConversion"/>
  </si>
  <si>
    <t>허균 연구</t>
    <phoneticPr fontId="1" type="noConversion"/>
  </si>
  <si>
    <t>허난설헌 연구</t>
    <phoneticPr fontId="1" type="noConversion"/>
  </si>
  <si>
    <t>어촌 심언광 선양사업</t>
    <phoneticPr fontId="1" type="noConversion"/>
  </si>
  <si>
    <t>주요제례행사 지원</t>
    <phoneticPr fontId="1" type="noConversion"/>
  </si>
  <si>
    <t>강릉사투리 보존전승</t>
    <phoneticPr fontId="1" type="noConversion"/>
  </si>
  <si>
    <t>강원 환경설치미술전</t>
    <phoneticPr fontId="1" type="noConversion"/>
  </si>
  <si>
    <t>한국민속예술축제 참가지원</t>
    <phoneticPr fontId="1" type="noConversion"/>
  </si>
  <si>
    <t>오대산 문화축전</t>
    <phoneticPr fontId="1" type="noConversion"/>
  </si>
  <si>
    <t>도민사랑 문화축전 개최지원</t>
    <phoneticPr fontId="1" type="noConversion"/>
  </si>
  <si>
    <t>청소년 충효교실 운영</t>
    <phoneticPr fontId="1" type="noConversion"/>
  </si>
  <si>
    <t>충효교육원 교육사업 운영</t>
    <phoneticPr fontId="1" type="noConversion"/>
  </si>
  <si>
    <t>작은도서관 운영 활성화 지원</t>
    <phoneticPr fontId="1" type="noConversion"/>
  </si>
  <si>
    <t>강원도-돗토리현 국제문화교류</t>
    <phoneticPr fontId="1" type="noConversion"/>
  </si>
  <si>
    <t>동북아 지방정부 미술교류전</t>
    <phoneticPr fontId="1" type="noConversion"/>
  </si>
  <si>
    <t>강원도-안휘성 국제문화예술교류</t>
    <phoneticPr fontId="1" type="noConversion"/>
  </si>
  <si>
    <t>제13회 한ㆍ중 한겨레 가무제</t>
    <phoneticPr fontId="1" type="noConversion"/>
  </si>
  <si>
    <t>우리마을공공디자인프로젝트</t>
    <phoneticPr fontId="1" type="noConversion"/>
  </si>
  <si>
    <t>사회단체 운영비 지원(문화예술)</t>
    <phoneticPr fontId="1" type="noConversion"/>
  </si>
  <si>
    <t>비목나라 2017 춘천현충문화제</t>
    <phoneticPr fontId="1" type="noConversion"/>
  </si>
  <si>
    <t>강릉 국제청소년 예술축전</t>
    <phoneticPr fontId="1" type="noConversion"/>
  </si>
  <si>
    <t>신사임당 미술대전</t>
    <phoneticPr fontId="1" type="noConversion"/>
  </si>
  <si>
    <t>박경리 문학축전</t>
    <phoneticPr fontId="1" type="noConversion"/>
  </si>
  <si>
    <t>올림픽 붐조성 거리공연</t>
    <phoneticPr fontId="1" type="noConversion"/>
  </si>
  <si>
    <t>찾아가는 문화활동 지원</t>
    <phoneticPr fontId="1" type="noConversion"/>
  </si>
  <si>
    <t>토지문화관 예술창작 활동지원</t>
    <phoneticPr fontId="1" type="noConversion"/>
  </si>
  <si>
    <t>강릉 명주인형극제 지원</t>
    <phoneticPr fontId="1" type="noConversion"/>
  </si>
  <si>
    <t>한지문화제</t>
    <phoneticPr fontId="1" type="noConversion"/>
  </si>
  <si>
    <t>강원 미술시장 지원</t>
    <phoneticPr fontId="1" type="noConversion"/>
  </si>
  <si>
    <t>강원 아트페어 지원</t>
    <phoneticPr fontId="1" type="noConversion"/>
  </si>
  <si>
    <t>문화예술행사 지원</t>
    <phoneticPr fontId="1" type="noConversion"/>
  </si>
  <si>
    <t>강원도 청소년 예술진흥 지원</t>
    <phoneticPr fontId="1" type="noConversion"/>
  </si>
  <si>
    <t>강원문단 21C 비전사업</t>
    <phoneticPr fontId="1" type="noConversion"/>
  </si>
  <si>
    <t>강원문학상과 청소년문학상 운영</t>
    <phoneticPr fontId="1" type="noConversion"/>
  </si>
  <si>
    <t>강원문화예술상 운영</t>
    <phoneticPr fontId="1" type="noConversion"/>
  </si>
  <si>
    <t>지방문화원 사랑방 운영지원</t>
    <phoneticPr fontId="1" type="noConversion"/>
  </si>
  <si>
    <t>향토문화논문 연구발표대회</t>
    <phoneticPr fontId="1" type="noConversion"/>
  </si>
  <si>
    <t>사물놀이 경연대회</t>
    <phoneticPr fontId="1" type="noConversion"/>
  </si>
  <si>
    <t>강원문화 대축전</t>
    <phoneticPr fontId="1" type="noConversion"/>
  </si>
  <si>
    <t>시청각 장애인초청 영화관람회 개최</t>
    <phoneticPr fontId="1" type="noConversion"/>
  </si>
  <si>
    <t>「강원도 문화의 날」기념행사</t>
    <phoneticPr fontId="1" type="noConversion"/>
  </si>
  <si>
    <t>공익문화재단 예술마을 조성사업</t>
    <phoneticPr fontId="1" type="noConversion"/>
  </si>
  <si>
    <t>강원영상산업 지원</t>
    <phoneticPr fontId="1" type="noConversion"/>
  </si>
  <si>
    <t>콘텐츠산업육성지원</t>
    <phoneticPr fontId="1" type="noConversion"/>
  </si>
  <si>
    <t>도내 문화자원 명소화 추진</t>
    <phoneticPr fontId="1" type="noConversion"/>
  </si>
  <si>
    <t>대통령배 e-스포츠 대회 참가지원</t>
    <phoneticPr fontId="1" type="noConversion"/>
  </si>
  <si>
    <t>건조물 문화재 실측조사</t>
    <phoneticPr fontId="1" type="noConversion"/>
  </si>
  <si>
    <t>도내 영화제 지원</t>
    <phoneticPr fontId="1" type="noConversion"/>
  </si>
  <si>
    <t>도 무형문화재 전승금</t>
    <phoneticPr fontId="1" type="noConversion"/>
  </si>
  <si>
    <t>강릉 단오제 보존회 지원</t>
    <phoneticPr fontId="1" type="noConversion"/>
  </si>
  <si>
    <t>도 무형문화재 공개행사</t>
    <phoneticPr fontId="1" type="noConversion"/>
  </si>
  <si>
    <t>강원무형문화재 전승한마당 행사 지원</t>
    <phoneticPr fontId="1" type="noConversion"/>
  </si>
  <si>
    <t>도지정문화재 보수정비</t>
    <phoneticPr fontId="1" type="noConversion"/>
  </si>
  <si>
    <t>가맹경기단체 지원</t>
    <phoneticPr fontId="1" type="noConversion"/>
  </si>
  <si>
    <t>도 체육회 지원</t>
    <phoneticPr fontId="1" type="noConversion"/>
  </si>
  <si>
    <t>도 장애인체육회 지원</t>
    <phoneticPr fontId="1" type="noConversion"/>
  </si>
  <si>
    <t>장애인 체육대회 지원</t>
    <phoneticPr fontId="1" type="noConversion"/>
  </si>
  <si>
    <t>강원FC 운영 지원</t>
    <phoneticPr fontId="1" type="noConversion"/>
  </si>
  <si>
    <t>17년 전국생활체육대축전 참가비 지원</t>
    <phoneticPr fontId="1" type="noConversion"/>
  </si>
  <si>
    <t>제25회 강원도민생활체육대회 개최지원</t>
    <phoneticPr fontId="1" type="noConversion"/>
  </si>
  <si>
    <t>각종 전국단위 생활체육대회 참가비 지원</t>
    <phoneticPr fontId="1" type="noConversion"/>
  </si>
  <si>
    <t>강원도지사기(배) 종목별 체육대회 지원</t>
    <phoneticPr fontId="1" type="noConversion"/>
  </si>
  <si>
    <t>태백곰기 전국 컬링대회</t>
    <phoneticPr fontId="1" type="noConversion"/>
  </si>
  <si>
    <t>3.1절 단축마라톤 및 시민건강달리기대회</t>
    <phoneticPr fontId="1" type="noConversion"/>
  </si>
  <si>
    <t>강원역전마라톤대회</t>
    <phoneticPr fontId="1" type="noConversion"/>
  </si>
  <si>
    <t>춘천호반마라톤대회</t>
    <phoneticPr fontId="1" type="noConversion"/>
  </si>
  <si>
    <t>소양강배 전국 유소년아이스하키</t>
    <phoneticPr fontId="1" type="noConversion"/>
  </si>
  <si>
    <t>강원도민 달리기대회</t>
    <phoneticPr fontId="1" type="noConversion"/>
  </si>
  <si>
    <t>금강대기 전국 중고축구대회</t>
    <phoneticPr fontId="1" type="noConversion"/>
  </si>
  <si>
    <t>금강배 리틀K리그 전국 유소년축구대회</t>
    <phoneticPr fontId="1" type="noConversion"/>
  </si>
  <si>
    <t>율곡대기 전국유소년 축구대회</t>
    <phoneticPr fontId="1" type="noConversion"/>
  </si>
  <si>
    <t>춘천 배후령 힐클라임대회</t>
    <phoneticPr fontId="1" type="noConversion"/>
  </si>
  <si>
    <t>청학기 전국여자 중고축구대회</t>
    <phoneticPr fontId="1" type="noConversion"/>
  </si>
  <si>
    <t>설악 국제트레킹(걷기)대회</t>
    <phoneticPr fontId="1" type="noConversion"/>
  </si>
  <si>
    <t>원주국제걷기대회</t>
    <phoneticPr fontId="1" type="noConversion"/>
  </si>
  <si>
    <t>KBS배 양양 전국사이클선수권대회</t>
    <phoneticPr fontId="1" type="noConversion"/>
  </si>
  <si>
    <t>강원도협회장배 킥복싱대회</t>
    <phoneticPr fontId="1" type="noConversion"/>
  </si>
  <si>
    <t>한국중고회장컵 전국 바이애슬론대회</t>
    <phoneticPr fontId="1" type="noConversion"/>
  </si>
  <si>
    <t>태백곰기 시·군대항 볼링대회</t>
    <phoneticPr fontId="1" type="noConversion"/>
  </si>
  <si>
    <t>강원학생바둑최강전</t>
    <phoneticPr fontId="1" type="noConversion"/>
  </si>
  <si>
    <t>조선일보 춘천 마라톤대회</t>
    <phoneticPr fontId="1" type="noConversion"/>
  </si>
  <si>
    <t>스카르벤레이스대회</t>
    <phoneticPr fontId="1" type="noConversion"/>
  </si>
  <si>
    <t>전국남녀 쇼트트랙대회</t>
    <phoneticPr fontId="1" type="noConversion"/>
  </si>
  <si>
    <t>봅슬레이·스켈레톤대회</t>
    <phoneticPr fontId="1" type="noConversion"/>
  </si>
  <si>
    <t>SBS국제프로볼링 원주투어 개최</t>
    <phoneticPr fontId="1" type="noConversion"/>
  </si>
  <si>
    <t>올림픽 유치기념 전국 궁도대회 개최</t>
    <phoneticPr fontId="1" type="noConversion"/>
  </si>
  <si>
    <t>대관령 국제 힐클라임대회 개최</t>
    <phoneticPr fontId="1" type="noConversion"/>
  </si>
  <si>
    <t>생활체육 교실 운영 지원</t>
    <phoneticPr fontId="1" type="noConversion"/>
  </si>
  <si>
    <t>종목별 스포츠클럽 리그제 지원</t>
    <phoneticPr fontId="1" type="noConversion"/>
  </si>
  <si>
    <t>강원도 사회복지사대회 지원</t>
    <phoneticPr fontId="1" type="noConversion"/>
  </si>
  <si>
    <t>사회복지신문 구독 지원</t>
    <phoneticPr fontId="1" type="noConversion"/>
  </si>
  <si>
    <t>강원도사회복지협의회 운영</t>
    <phoneticPr fontId="1" type="noConversion"/>
  </si>
  <si>
    <t>광역푸드뱅크 운영</t>
    <phoneticPr fontId="1" type="noConversion"/>
  </si>
  <si>
    <t>강원도사회복지공동모금회 운영</t>
    <phoneticPr fontId="1" type="noConversion"/>
  </si>
  <si>
    <t>강원도사회복지대회 지원</t>
    <phoneticPr fontId="1" type="noConversion"/>
  </si>
  <si>
    <t>시ㆍ군 사회복지협의회 운영</t>
    <phoneticPr fontId="1" type="noConversion"/>
  </si>
  <si>
    <t>푸드마켓 운영</t>
    <phoneticPr fontId="1" type="noConversion"/>
  </si>
  <si>
    <t>강원도사회공헌정보센터 운영</t>
    <phoneticPr fontId="1" type="noConversion"/>
  </si>
  <si>
    <t>도단위 사회복지시설 종사자 복지수당</t>
    <phoneticPr fontId="1" type="noConversion"/>
  </si>
  <si>
    <t>시ㆍ군 사회복지시설 종사자 복지수당</t>
    <phoneticPr fontId="1" type="noConversion"/>
  </si>
  <si>
    <t>종합사회복지관 활성화 지원</t>
    <phoneticPr fontId="1" type="noConversion"/>
  </si>
  <si>
    <t>개인운영신고시설 지원</t>
    <phoneticPr fontId="1" type="noConversion"/>
  </si>
  <si>
    <t>종합사회복지관 기능보강</t>
    <phoneticPr fontId="1" type="noConversion"/>
  </si>
  <si>
    <t>보훈단체 운영비 지원(9개단체)</t>
    <phoneticPr fontId="1" type="noConversion"/>
  </si>
  <si>
    <t>도 보훈회관 운영 지원</t>
    <phoneticPr fontId="1" type="noConversion"/>
  </si>
  <si>
    <t>상이군경 의료재활 및 급식 지원</t>
    <phoneticPr fontId="1" type="noConversion"/>
  </si>
  <si>
    <t>6.25 참전용사 미망인 위로행사 지원</t>
    <phoneticPr fontId="1" type="noConversion"/>
  </si>
  <si>
    <t>도 보훈단체협의회 활성화 지원</t>
    <phoneticPr fontId="1" type="noConversion"/>
  </si>
  <si>
    <t>저소득 국가유공자 생활 지원</t>
    <phoneticPr fontId="1" type="noConversion"/>
  </si>
  <si>
    <t>제67주년 6·25 기념행사 지원</t>
    <phoneticPr fontId="1" type="noConversion"/>
  </si>
  <si>
    <t>독립유공자·유족 의료비 지원</t>
    <phoneticPr fontId="1" type="noConversion"/>
  </si>
  <si>
    <t>상이군경회 복지회관 개보수</t>
    <phoneticPr fontId="1" type="noConversion"/>
  </si>
  <si>
    <t>보훈회관 기능보강 지원</t>
    <phoneticPr fontId="1" type="noConversion"/>
  </si>
  <si>
    <t>차상위 긴급지원</t>
    <phoneticPr fontId="1" type="noConversion"/>
  </si>
  <si>
    <t>행정비 지원</t>
    <phoneticPr fontId="1" type="noConversion"/>
  </si>
  <si>
    <t>자활단체 사업활성화 지원</t>
    <phoneticPr fontId="1" type="noConversion"/>
  </si>
  <si>
    <t>다자녀가정 특별지원</t>
    <phoneticPr fontId="1" type="noConversion"/>
  </si>
  <si>
    <t>어린이날 기념행사</t>
    <phoneticPr fontId="1" type="noConversion"/>
  </si>
  <si>
    <t>시설아동 유소년축구단 운영</t>
    <phoneticPr fontId="1" type="noConversion"/>
  </si>
  <si>
    <t>보호아동 자립지원전담기관 운영</t>
    <phoneticPr fontId="1" type="noConversion"/>
  </si>
  <si>
    <t>방학중 아동급식</t>
    <phoneticPr fontId="1" type="noConversion"/>
  </si>
  <si>
    <t>결식아동 도시락배달 유류비</t>
    <phoneticPr fontId="1" type="noConversion"/>
  </si>
  <si>
    <t>보호아동 생활안정 지원</t>
    <phoneticPr fontId="1" type="noConversion"/>
  </si>
  <si>
    <t>지역아동센터 운영 부족분 지원</t>
    <phoneticPr fontId="1" type="noConversion"/>
  </si>
  <si>
    <t>지역아동센터 급식도우미 지원</t>
    <phoneticPr fontId="1" type="noConversion"/>
  </si>
  <si>
    <t>영어 원어민교사 지원</t>
    <phoneticPr fontId="1" type="noConversion"/>
  </si>
  <si>
    <t>입양축하금 지원</t>
    <phoneticPr fontId="1" type="noConversion"/>
  </si>
  <si>
    <t>아동일시보호시설 운영</t>
    <phoneticPr fontId="1" type="noConversion"/>
  </si>
  <si>
    <t>결연기관 운영</t>
    <phoneticPr fontId="1" type="noConversion"/>
  </si>
  <si>
    <t>가정위탁지원센터 운영</t>
    <phoneticPr fontId="1" type="noConversion"/>
  </si>
  <si>
    <t>We start 마을 사업 지원</t>
    <phoneticPr fontId="1" type="noConversion"/>
  </si>
  <si>
    <t>보육료 부모부담금 등 지원</t>
    <phoneticPr fontId="1" type="noConversion"/>
  </si>
  <si>
    <t>시군육아종합지원센터 운영 지원</t>
    <phoneticPr fontId="1" type="noConversion"/>
  </si>
  <si>
    <t>저소득층 아동 입학준비금 지원</t>
    <phoneticPr fontId="1" type="noConversion"/>
  </si>
  <si>
    <t>어린이집 품질 향상 지원</t>
    <phoneticPr fontId="1" type="noConversion"/>
  </si>
  <si>
    <t>어린이집 교직원 처우개선 지원</t>
    <phoneticPr fontId="1" type="noConversion"/>
  </si>
  <si>
    <t>어린이집 보육품질 제고 컨설팅 및 교육 지원</t>
    <phoneticPr fontId="1" type="noConversion"/>
  </si>
  <si>
    <t>강원어린이집 한마음대회</t>
    <phoneticPr fontId="1" type="noConversion"/>
  </si>
  <si>
    <t>비장애아 방과후 보육료</t>
    <phoneticPr fontId="1" type="noConversion"/>
  </si>
  <si>
    <t>공익형 일자리 사업</t>
    <phoneticPr fontId="1" type="noConversion"/>
  </si>
  <si>
    <t>도 취업지원센터 활동비 등 지원</t>
    <phoneticPr fontId="1" type="noConversion"/>
  </si>
  <si>
    <t>민간기업 보조금</t>
    <phoneticPr fontId="1" type="noConversion"/>
  </si>
  <si>
    <t>특화형 일자리 사업</t>
    <phoneticPr fontId="1" type="noConversion"/>
  </si>
  <si>
    <t>어르신일자리 사업 시군 상사업비</t>
    <phoneticPr fontId="1" type="noConversion"/>
  </si>
  <si>
    <t>사회단체 운영비 지원(대한노인회)</t>
    <phoneticPr fontId="1" type="noConversion"/>
  </si>
  <si>
    <t>경로당 운영비 지원</t>
    <phoneticPr fontId="1" type="noConversion"/>
  </si>
  <si>
    <t>경로당 순회프로그램 관리자 지원</t>
    <phoneticPr fontId="1" type="noConversion"/>
  </si>
  <si>
    <t>경로당 프로그램 운영비 지원</t>
    <phoneticPr fontId="1" type="noConversion"/>
  </si>
  <si>
    <t>노후협소 경로당 기능보강 지원</t>
    <phoneticPr fontId="1" type="noConversion"/>
  </si>
  <si>
    <t>어버이날 기념 경로효친 행사</t>
    <phoneticPr fontId="1" type="noConversion"/>
  </si>
  <si>
    <t>전국 노인자원봉사 대축제 참가 지원</t>
    <phoneticPr fontId="1" type="noConversion"/>
  </si>
  <si>
    <t>노인의날 기념 및 강원어르신 한마당축제</t>
    <phoneticPr fontId="1" type="noConversion"/>
  </si>
  <si>
    <t>노인대학 운영 프로그램비 지원</t>
    <phoneticPr fontId="1" type="noConversion"/>
  </si>
  <si>
    <t>실버예술단 지원</t>
    <phoneticPr fontId="1" type="noConversion"/>
  </si>
  <si>
    <t>장수수당 지원</t>
    <phoneticPr fontId="1" type="noConversion"/>
  </si>
  <si>
    <t>혹서기·혹한기 독거노인 효도합숙 지원</t>
    <phoneticPr fontId="1" type="noConversion"/>
  </si>
  <si>
    <t>노인요양시설 장비보강 및 개보수</t>
    <phoneticPr fontId="1" type="noConversion"/>
  </si>
  <si>
    <t>도 사회복지시설 종사자 복지수당</t>
    <phoneticPr fontId="1" type="noConversion"/>
  </si>
  <si>
    <t>시·군 노인복지시설 종사자 복지수당</t>
    <phoneticPr fontId="1" type="noConversion"/>
  </si>
  <si>
    <t>늘해랑보호작업장 운영</t>
    <phoneticPr fontId="1" type="noConversion"/>
  </si>
  <si>
    <t>호반보호작업센터 운영</t>
    <phoneticPr fontId="1" type="noConversion"/>
  </si>
  <si>
    <t>점자도서관 운영</t>
    <phoneticPr fontId="1" type="noConversion"/>
  </si>
  <si>
    <t>장애인 생활이동지원센터 운영</t>
    <phoneticPr fontId="1" type="noConversion"/>
  </si>
  <si>
    <t>하나린주간보호소 운영</t>
    <phoneticPr fontId="1" type="noConversion"/>
  </si>
  <si>
    <t>도 수화통역센터 운영</t>
    <phoneticPr fontId="1" type="noConversion"/>
  </si>
  <si>
    <t>강원도장애인종합복지관 운영</t>
    <phoneticPr fontId="1" type="noConversion"/>
  </si>
  <si>
    <t>새라새주간보호소 운영</t>
    <phoneticPr fontId="1" type="noConversion"/>
  </si>
  <si>
    <t>장애인 하나린단기보호소 운영</t>
    <phoneticPr fontId="1" type="noConversion"/>
  </si>
  <si>
    <t>장애인 공동생활가정(하나린의집) 운영</t>
    <phoneticPr fontId="1" type="noConversion"/>
  </si>
  <si>
    <t>장애인 공동생활가정(이레,아셀) 운영</t>
    <phoneticPr fontId="1" type="noConversion"/>
  </si>
  <si>
    <t>장애인거주시설관리 전담인력 지원</t>
    <phoneticPr fontId="1" type="noConversion"/>
  </si>
  <si>
    <t>장애인생활시설 운영지원</t>
    <phoneticPr fontId="1" type="noConversion"/>
  </si>
  <si>
    <t>도-돗토리현 국제교류</t>
    <phoneticPr fontId="1" type="noConversion"/>
  </si>
  <si>
    <t>독거 중증장애인 활동보조 지원</t>
    <phoneticPr fontId="1" type="noConversion"/>
  </si>
  <si>
    <t>장애인생산품 판매시설 마케팅인력 지원</t>
    <phoneticPr fontId="1" type="noConversion"/>
  </si>
  <si>
    <t>사랑의 이동재활치료센터 운영</t>
    <phoneticPr fontId="1" type="noConversion"/>
  </si>
  <si>
    <t>강원다문화복지신문 구독 지원</t>
    <phoneticPr fontId="1" type="noConversion"/>
  </si>
  <si>
    <t>여성인력개발센터 운영</t>
    <phoneticPr fontId="1" type="noConversion"/>
  </si>
  <si>
    <t>주부인턴제 운영</t>
    <phoneticPr fontId="1" type="noConversion"/>
  </si>
  <si>
    <t>시·군 사회복지시설 종사자 복지수당</t>
    <phoneticPr fontId="1" type="noConversion"/>
  </si>
  <si>
    <t>강원여성 정치지도자 육성</t>
    <phoneticPr fontId="1" type="noConversion"/>
  </si>
  <si>
    <t xml:space="preserve">  추모행사</t>
    <phoneticPr fontId="1" type="noConversion"/>
  </si>
  <si>
    <t xml:space="preserve">  문예경연대회(6개분야)</t>
    <phoneticPr fontId="1" type="noConversion"/>
  </si>
  <si>
    <t>임윤지당 얼 선양</t>
    <phoneticPr fontId="1" type="noConversion"/>
  </si>
  <si>
    <t>윤희순 의사 얼 선양</t>
    <phoneticPr fontId="1" type="noConversion"/>
  </si>
  <si>
    <t>강원여성 역사문화 탐방</t>
    <phoneticPr fontId="1" type="noConversion"/>
  </si>
  <si>
    <t>시도주최 양성평등주간 기념행사 지원</t>
    <phoneticPr fontId="1" type="noConversion"/>
  </si>
  <si>
    <t>강원여성 녹색생활 실천교육</t>
    <phoneticPr fontId="1" type="noConversion"/>
  </si>
  <si>
    <t>여성긴급전화 1366 퇴직금 지원</t>
    <phoneticPr fontId="1" type="noConversion"/>
  </si>
  <si>
    <t>결혼이민자가족 프로그램 운영</t>
    <phoneticPr fontId="1" type="noConversion"/>
  </si>
  <si>
    <t>여성결혼이민자 취업 교육</t>
    <phoneticPr fontId="1" type="noConversion"/>
  </si>
  <si>
    <t>저소득 한부모가정 생활안정 지원</t>
    <phoneticPr fontId="1" type="noConversion"/>
  </si>
  <si>
    <t>한부모가족자녀 교육비 지원</t>
    <phoneticPr fontId="1" type="noConversion"/>
  </si>
  <si>
    <t>세계인의날 기념행사 지원</t>
    <phoneticPr fontId="1" type="noConversion"/>
  </si>
  <si>
    <t>청소년 그룹댄싱 가요경연대회</t>
    <phoneticPr fontId="1" type="noConversion"/>
  </si>
  <si>
    <t>청소년창작영상제</t>
    <phoneticPr fontId="1" type="noConversion"/>
  </si>
  <si>
    <t>청소년활동진흥센터 강릉분소 운영</t>
    <phoneticPr fontId="1" type="noConversion"/>
  </si>
  <si>
    <t>도 활동진흥센터 사업지원(도비추가분)</t>
    <phoneticPr fontId="1" type="noConversion"/>
  </si>
  <si>
    <t>청소년 자원봉사활동 지원</t>
    <phoneticPr fontId="1" type="noConversion"/>
  </si>
  <si>
    <t>도 청소년상담복지센터 운영지원</t>
    <phoneticPr fontId="1" type="noConversion"/>
  </si>
  <si>
    <t>도 청소년상담복지센터 사업지원</t>
    <phoneticPr fontId="1" type="noConversion"/>
  </si>
  <si>
    <t>원격관리 지정의사 수당</t>
    <phoneticPr fontId="1" type="noConversion"/>
  </si>
  <si>
    <t>보건진료소 노인건강관리</t>
    <phoneticPr fontId="1" type="noConversion"/>
  </si>
  <si>
    <t>만성질환관리 보건지소 운영</t>
    <phoneticPr fontId="1" type="noConversion"/>
  </si>
  <si>
    <t>감염병 매개모기 방제 지원</t>
    <phoneticPr fontId="1" type="noConversion"/>
  </si>
  <si>
    <t>한센병력자 정착선도</t>
    <phoneticPr fontId="1" type="noConversion"/>
  </si>
  <si>
    <t>에이즈 예방홍보 및 감염인 상담</t>
    <phoneticPr fontId="1" type="noConversion"/>
  </si>
  <si>
    <t>취약계층 결핵·호흡기질환 이동진료</t>
    <phoneticPr fontId="1" type="noConversion"/>
  </si>
  <si>
    <t>학교내 결핵소집단 조기발견 검진</t>
    <phoneticPr fontId="1" type="noConversion"/>
  </si>
  <si>
    <t>결핵환자 진료 및 관리지원</t>
    <phoneticPr fontId="1" type="noConversion"/>
  </si>
  <si>
    <t>생물테러 대비·대응 교육 및 모의훈련</t>
    <phoneticPr fontId="1" type="noConversion"/>
  </si>
  <si>
    <t>국민건강증진을 위한 이동검진 지원</t>
    <phoneticPr fontId="1" type="noConversion"/>
  </si>
  <si>
    <t>건전한 음주 및 절주사업 홍보</t>
    <phoneticPr fontId="1" type="noConversion"/>
  </si>
  <si>
    <t>갑상선질환 검진</t>
    <phoneticPr fontId="1" type="noConversion"/>
  </si>
  <si>
    <t>골다공증 검진</t>
    <phoneticPr fontId="1" type="noConversion"/>
  </si>
  <si>
    <t>동맥경화 검진</t>
    <phoneticPr fontId="1" type="noConversion"/>
  </si>
  <si>
    <t>전립선질환 검진</t>
    <phoneticPr fontId="1" type="noConversion"/>
  </si>
  <si>
    <t>가족보건복지사업 지원</t>
    <phoneticPr fontId="1" type="noConversion"/>
  </si>
  <si>
    <t>다문화가정 부부 건강검진 지원</t>
    <phoneticPr fontId="1" type="noConversion"/>
  </si>
  <si>
    <t>강원도광역정신건강증진센터 종사자 처우개선</t>
    <phoneticPr fontId="1" type="noConversion"/>
  </si>
  <si>
    <t>시·군 정신건강증진센터 및 중독관리통합지원센터 종사자 처우개선</t>
    <phoneticPr fontId="1" type="noConversion"/>
  </si>
  <si>
    <t>광역자살예방센터 사업 지원</t>
    <phoneticPr fontId="1" type="noConversion"/>
  </si>
  <si>
    <t>자살예방센터 운영 지원</t>
    <phoneticPr fontId="1" type="noConversion"/>
  </si>
  <si>
    <t>자살예방 사업비 및 전담인력 지원</t>
    <phoneticPr fontId="1" type="noConversion"/>
  </si>
  <si>
    <t>자살예방 및 생명존중 문화사업</t>
    <phoneticPr fontId="1" type="noConversion"/>
  </si>
  <si>
    <t>생명사랑 마음나눔 공동체사업</t>
    <phoneticPr fontId="1" type="noConversion"/>
  </si>
  <si>
    <t>간호 및 의료용품 지원</t>
    <phoneticPr fontId="1" type="noConversion"/>
  </si>
  <si>
    <t>인지재활프로그램 운영</t>
    <phoneticPr fontId="1" type="noConversion"/>
  </si>
  <si>
    <t>치매환자 관리용품 지원</t>
    <phoneticPr fontId="1" type="noConversion"/>
  </si>
  <si>
    <t>치매환자 원격의료 지원</t>
    <phoneticPr fontId="1" type="noConversion"/>
  </si>
  <si>
    <t>중환자실 운영 지원</t>
    <phoneticPr fontId="1" type="noConversion"/>
  </si>
  <si>
    <t>재가진폐 및 의증환자 의료비</t>
    <phoneticPr fontId="1" type="noConversion"/>
  </si>
  <si>
    <t>보호자 없는 병실운영 지원</t>
    <phoneticPr fontId="1" type="noConversion"/>
  </si>
  <si>
    <t>장기기증 홍보 및 상담</t>
    <phoneticPr fontId="1" type="noConversion"/>
  </si>
  <si>
    <t>재난의료지원차량 운영</t>
    <phoneticPr fontId="1" type="noConversion"/>
  </si>
  <si>
    <t>모유수유아 선발대회 지원</t>
    <phoneticPr fontId="1" type="noConversion"/>
  </si>
  <si>
    <t>찾아가는 산부인과 운영</t>
    <phoneticPr fontId="1" type="noConversion"/>
  </si>
  <si>
    <t>찾아가는 부인과 운영</t>
    <phoneticPr fontId="1" type="noConversion"/>
  </si>
  <si>
    <t>미용기술대회 지원</t>
    <phoneticPr fontId="1" type="noConversion"/>
  </si>
  <si>
    <t>시군</t>
    <phoneticPr fontId="1" type="noConversion"/>
  </si>
  <si>
    <t>17개 시군</t>
    <phoneticPr fontId="1" type="noConversion"/>
  </si>
  <si>
    <t>8개 시군</t>
    <phoneticPr fontId="1" type="noConversion"/>
  </si>
  <si>
    <t xml:space="preserve">춘천시 </t>
    <phoneticPr fontId="1" type="noConversion"/>
  </si>
  <si>
    <t>6개 군</t>
    <phoneticPr fontId="1" type="noConversion"/>
  </si>
  <si>
    <t>양양군</t>
    <phoneticPr fontId="1" type="noConversion"/>
  </si>
  <si>
    <t>16개 시군</t>
    <phoneticPr fontId="1" type="noConversion"/>
  </si>
  <si>
    <t>정선군, 영월군</t>
    <phoneticPr fontId="1" type="noConversion"/>
  </si>
  <si>
    <t>9개 시군</t>
    <phoneticPr fontId="1" type="noConversion"/>
  </si>
  <si>
    <t>춘천시, 홍천군, 화천군, 양구군, 인제군</t>
    <phoneticPr fontId="1" type="noConversion"/>
  </si>
  <si>
    <t>속초시, 인제군, 고성군, 양양군</t>
    <phoneticPr fontId="1" type="noConversion"/>
  </si>
  <si>
    <t>홍천군</t>
    <phoneticPr fontId="1" type="noConversion"/>
  </si>
  <si>
    <t>강원도육아종합지원센터</t>
    <phoneticPr fontId="1" type="noConversion"/>
  </si>
  <si>
    <t>8개 군</t>
    <phoneticPr fontId="1" type="noConversion"/>
  </si>
  <si>
    <t>생활이동지원센터</t>
    <phoneticPr fontId="1" type="noConversion"/>
  </si>
  <si>
    <t>하나린주간보호소원</t>
    <phoneticPr fontId="1" type="noConversion"/>
  </si>
  <si>
    <t>수화통역센터</t>
    <phoneticPr fontId="1" type="noConversion"/>
  </si>
  <si>
    <t>강원도장애인종합복지관</t>
    <phoneticPr fontId="1" type="noConversion"/>
  </si>
  <si>
    <t>새라새주간보호소원</t>
    <phoneticPr fontId="1" type="noConversion"/>
  </si>
  <si>
    <t>하나린단기보호소원</t>
    <phoneticPr fontId="1" type="noConversion"/>
  </si>
  <si>
    <t>하나린의집원</t>
    <phoneticPr fontId="1" type="noConversion"/>
  </si>
  <si>
    <t>이레의집원,아셀의집원</t>
    <phoneticPr fontId="1" type="noConversion"/>
  </si>
  <si>
    <t>횡성군</t>
    <phoneticPr fontId="1" type="noConversion"/>
  </si>
  <si>
    <t>원주시, 강릉시, 속초시</t>
    <phoneticPr fontId="1" type="noConversion"/>
  </si>
  <si>
    <t>강원도장애인복지시설협회</t>
    <phoneticPr fontId="1" type="noConversion"/>
  </si>
  <si>
    <t>한국장애인직업재활시설협회</t>
    <phoneticPr fontId="1" type="noConversion"/>
  </si>
  <si>
    <t>평창군, 정선군</t>
    <phoneticPr fontId="1" type="noConversion"/>
  </si>
  <si>
    <t>횡성군, 양구군</t>
    <phoneticPr fontId="1" type="noConversion"/>
  </si>
  <si>
    <t>12개 시군</t>
    <phoneticPr fontId="1" type="noConversion"/>
  </si>
  <si>
    <t>시군</t>
    <phoneticPr fontId="1" type="noConversion"/>
  </si>
  <si>
    <t>10개 시군</t>
    <phoneticPr fontId="1" type="noConversion"/>
  </si>
  <si>
    <t>13개 시군</t>
    <phoneticPr fontId="1" type="noConversion"/>
  </si>
  <si>
    <t>(사)강원도4-H본부</t>
    <phoneticPr fontId="1" type="noConversion"/>
  </si>
  <si>
    <t>동해시, 양양군</t>
    <phoneticPr fontId="1" type="noConversion"/>
  </si>
  <si>
    <t>동해시</t>
    <phoneticPr fontId="1" type="noConversion"/>
  </si>
  <si>
    <t>수협 강원공제보험지부</t>
    <phoneticPr fontId="1" type="noConversion"/>
  </si>
  <si>
    <t>644건</t>
    <phoneticPr fontId="1" type="noConversion"/>
  </si>
  <si>
    <t>(단위:천원)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</si>
  <si>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</si>
  <si>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</si>
  <si>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</si>
  <si>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</si>
  <si>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</si>
  <si>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</si>
  <si>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</si>
  <si>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폐지</t>
    <phoneticPr fontId="1" type="noConversion"/>
  </si>
  <si>
    <t>D</t>
    <phoneticPr fontId="1" type="noConversion"/>
  </si>
  <si>
    <t xml:space="preserve"> 폐지 </t>
    <phoneticPr fontId="1" type="noConversion"/>
  </si>
  <si>
    <t>C</t>
    <phoneticPr fontId="1" type="noConversion"/>
  </si>
  <si>
    <t>B</t>
    <phoneticPr fontId="1" type="noConversion"/>
  </si>
  <si>
    <t>A</t>
    <phoneticPr fontId="1" type="noConversion"/>
  </si>
  <si>
    <t>D</t>
    <phoneticPr fontId="1" type="noConversion"/>
  </si>
  <si>
    <t>B</t>
    <phoneticPr fontId="1" type="noConversion"/>
  </si>
  <si>
    <t>C</t>
    <phoneticPr fontId="1" type="noConversion"/>
  </si>
  <si>
    <t>강원도봅슬레이스켈레톤연맹, 강원도스키협회,
 강원도빙상연맹, 강원도아이스하키협회, 
강원도컬링경기연맹, 강원도바이애슬론연맹</t>
    <phoneticPr fontId="1" type="noConversion"/>
  </si>
  <si>
    <t>(사)강원농산어촌미래포럼
강원미래전략연구소
(사)강원행복시대</t>
    <phoneticPr fontId="1" type="noConversion"/>
  </si>
  <si>
    <t>보조금
예산액</t>
    <phoneticPr fontId="1" type="noConversion"/>
  </si>
  <si>
    <t>시군비
(자부담)</t>
    <phoneticPr fontId="1" type="noConversion"/>
  </si>
  <si>
    <t>평가결과</t>
    <phoneticPr fontId="1" type="noConversion"/>
  </si>
  <si>
    <t>C</t>
    <phoneticPr fontId="1" type="noConversion"/>
  </si>
  <si>
    <t>D</t>
    <phoneticPr fontId="1" type="noConversion"/>
  </si>
  <si>
    <t>폐지</t>
    <phoneticPr fontId="1" type="noConversion"/>
  </si>
  <si>
    <t>폐지</t>
    <phoneticPr fontId="1" type="noConversion"/>
  </si>
  <si>
    <t>폐지</t>
    <phoneticPr fontId="1" type="noConversion"/>
  </si>
  <si>
    <t>B</t>
    <phoneticPr fontId="1" type="noConversion"/>
  </si>
  <si>
    <t>B</t>
    <phoneticPr fontId="1" type="noConversion"/>
  </si>
  <si>
    <t>(사)해솔직업사관학교 이사</t>
    <phoneticPr fontId="1" type="noConversion"/>
  </si>
  <si>
    <t>사단법인 한국동부민요보존회</t>
    <phoneticPr fontId="1" type="noConversion"/>
  </si>
  <si>
    <t>강원도장애인종합복지관, 이레의집,아셀의집,하나린의집</t>
    <phoneticPr fontId="1" type="noConversion"/>
  </si>
  <si>
    <t>강원도수화통역센터,강원점자도서관,강원도장애인종합복지관</t>
    <phoneticPr fontId="1" type="noConversion"/>
  </si>
  <si>
    <t>강원도장애인직업재활시설협회</t>
    <phoneticPr fontId="1" type="noConversion"/>
  </si>
  <si>
    <t>강원도장애인체육회</t>
    <phoneticPr fontId="1" type="noConversion"/>
  </si>
  <si>
    <t>원주 명륜종합사회복지관</t>
    <phoneticPr fontId="1" type="noConversion"/>
  </si>
  <si>
    <t>강원도장애인종합복지관 외 12개소 시설</t>
    <phoneticPr fontId="1" type="noConversion"/>
  </si>
  <si>
    <t>늘해랑보호작업장원</t>
    <phoneticPr fontId="1" type="noConversion"/>
  </si>
  <si>
    <t>호반보호작업센터</t>
    <phoneticPr fontId="1" type="noConversion"/>
  </si>
  <si>
    <t>점자도서관</t>
    <phoneticPr fontId="1" type="noConversion"/>
  </si>
  <si>
    <t>폐지</t>
    <phoneticPr fontId="1" type="noConversion"/>
  </si>
  <si>
    <t>미흡</t>
    <phoneticPr fontId="1" type="noConversion"/>
  </si>
  <si>
    <t>강원도새마을회, 바르게살기운동강원도협의회, 
한국자유총연맹강원도지부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</si>
</sst>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3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함초롬돋움"/>
      <family val="3"/>
      <charset val="129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26"/>
      <color theme="1"/>
      <name val="HY헤드라인M"/>
      <family val="1"/>
      <charset val="129"/>
    </font>
    <font>
      <sz val="8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aj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 applyNumberFormat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7" borderId="6" applyNumberFormat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8" borderId="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9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7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1" fillId="0" borderId="1" xfId="0" applyNumberFormat="1" applyFont="1" applyFill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wrapText="1" shrinkToFit="1"/>
    </xf>
    <xf numFmtId="41" fontId="21" fillId="0" borderId="1" xfId="1" applyFont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shrinkToFit="1"/>
    </xf>
    <xf numFmtId="0" fontId="20" fillId="34" borderId="1" xfId="0" applyFont="1" applyFill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21" fillId="34" borderId="1" xfId="0" applyFont="1" applyFill="1" applyBorder="1" applyAlignment="1">
      <alignment horizontal="center" vertical="center" shrinkToFit="1"/>
    </xf>
    <xf numFmtId="0" fontId="20" fillId="0" borderId="1" xfId="0" applyNumberFormat="1" applyFont="1" applyFill="1" applyBorder="1" applyAlignment="1">
      <alignment horizontal="center" vertical="center" shrinkToFit="1"/>
    </xf>
    <xf numFmtId="0" fontId="21" fillId="34" borderId="1" xfId="0" applyNumberFormat="1" applyFont="1" applyFill="1" applyBorder="1" applyAlignment="1">
      <alignment horizontal="center" vertical="center" shrinkToFit="1"/>
    </xf>
    <xf numFmtId="41" fontId="21" fillId="0" borderId="1" xfId="1" applyFont="1" applyFill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 shrinkToFit="1"/>
    </xf>
    <xf numFmtId="41" fontId="23" fillId="0" borderId="1" xfId="1" applyFont="1" applyFill="1" applyBorder="1" applyAlignment="1">
      <alignment horizontal="center" vertical="center" shrinkToFit="1"/>
    </xf>
    <xf numFmtId="0" fontId="24" fillId="34" borderId="1" xfId="0" applyFont="1" applyFill="1" applyBorder="1" applyAlignment="1">
      <alignment horizontal="center" vertical="center" shrinkToFit="1"/>
    </xf>
    <xf numFmtId="41" fontId="24" fillId="34" borderId="1" xfId="1" applyFont="1" applyFill="1" applyBorder="1" applyAlignment="1">
      <alignment horizontal="center" vertical="center" shrinkToFit="1"/>
    </xf>
    <xf numFmtId="0" fontId="25" fillId="34" borderId="1" xfId="0" applyNumberFormat="1" applyFont="1" applyFill="1" applyBorder="1" applyAlignment="1">
      <alignment horizontal="center" vertical="center" shrinkToFit="1"/>
    </xf>
    <xf numFmtId="0" fontId="24" fillId="34" borderId="1" xfId="0" applyFont="1" applyFill="1" applyBorder="1" applyAlignment="1">
      <alignment horizontal="center" vertical="center" wrapText="1" shrinkToFit="1"/>
    </xf>
    <xf numFmtId="41" fontId="25" fillId="34" borderId="1" xfId="1" applyFont="1" applyFill="1" applyBorder="1" applyAlignment="1">
      <alignment horizontal="center" vertical="center" shrinkToFit="1"/>
    </xf>
    <xf numFmtId="0" fontId="25" fillId="34" borderId="1" xfId="0" applyFont="1" applyFill="1" applyBorder="1" applyAlignment="1">
      <alignment horizontal="center" vertical="center" shrinkToFit="1"/>
    </xf>
    <xf numFmtId="41" fontId="25" fillId="34" borderId="1" xfId="1" applyFont="1" applyFill="1" applyBorder="1" applyAlignment="1">
      <alignment horizontal="right" vertical="center" shrinkToFit="1"/>
    </xf>
    <xf numFmtId="41" fontId="25" fillId="34" borderId="1" xfId="1" applyFont="1" applyFill="1" applyBorder="1" applyAlignment="1">
      <alignment horizontal="center" vertical="center" wrapText="1" shrinkToFit="1"/>
    </xf>
    <xf numFmtId="41" fontId="24" fillId="34" borderId="1" xfId="1" applyFont="1" applyFill="1" applyBorder="1" applyAlignment="1">
      <alignment horizontal="right" vertical="center" shrinkToFit="1"/>
    </xf>
    <xf numFmtId="41" fontId="24" fillId="34" borderId="1" xfId="1" applyFont="1" applyFill="1" applyBorder="1" applyAlignment="1">
      <alignment vertical="center" shrinkToFit="1"/>
    </xf>
    <xf numFmtId="0" fontId="25" fillId="34" borderId="1" xfId="0" applyNumberFormat="1" applyFont="1" applyFill="1" applyBorder="1" applyAlignment="1">
      <alignment horizontal="center" vertical="center" wrapText="1" shrinkToFit="1"/>
    </xf>
    <xf numFmtId="0" fontId="25" fillId="34" borderId="1" xfId="0" quotePrefix="1" applyNumberFormat="1" applyFont="1" applyFill="1" applyBorder="1" applyAlignment="1">
      <alignment horizontal="center" vertical="center" shrinkToFit="1"/>
    </xf>
    <xf numFmtId="0" fontId="25" fillId="34" borderId="1" xfId="0" applyFont="1" applyFill="1" applyBorder="1" applyAlignment="1">
      <alignment horizontal="center" vertical="center"/>
    </xf>
    <xf numFmtId="41" fontId="25" fillId="34" borderId="1" xfId="1" applyFont="1" applyFill="1" applyBorder="1" applyAlignment="1">
      <alignment horizontal="right" vertical="center"/>
    </xf>
    <xf numFmtId="0" fontId="26" fillId="34" borderId="1" xfId="0" applyFont="1" applyFill="1" applyBorder="1" applyAlignment="1">
      <alignment horizontal="center" vertical="center" shrinkToFit="1"/>
    </xf>
    <xf numFmtId="0" fontId="25" fillId="34" borderId="1" xfId="0" applyFont="1" applyFill="1" applyBorder="1" applyAlignment="1">
      <alignment horizontal="center" vertical="center" wrapText="1" shrinkToFit="1"/>
    </xf>
    <xf numFmtId="0" fontId="24" fillId="0" borderId="0" xfId="0" applyFont="1">
      <alignment vertical="center"/>
    </xf>
    <xf numFmtId="41" fontId="3" fillId="0" borderId="0" xfId="0" applyNumberFormat="1" applyFont="1" applyAlignment="1">
      <alignment horizontal="right" vertical="center"/>
    </xf>
    <xf numFmtId="41" fontId="22" fillId="34" borderId="1" xfId="1" applyNumberFormat="1" applyFont="1" applyFill="1" applyBorder="1" applyAlignment="1">
      <alignment horizontal="right" vertical="center" shrinkToFit="1"/>
    </xf>
    <xf numFmtId="41" fontId="22" fillId="0" borderId="1" xfId="1" applyNumberFormat="1" applyFont="1" applyFill="1" applyBorder="1" applyAlignment="1">
      <alignment horizontal="right" vertical="center" shrinkToFit="1"/>
    </xf>
    <xf numFmtId="41" fontId="20" fillId="34" borderId="1" xfId="1" applyNumberFormat="1" applyFont="1" applyFill="1" applyBorder="1" applyAlignment="1">
      <alignment horizontal="right" vertical="center" shrinkToFit="1"/>
    </xf>
    <xf numFmtId="41" fontId="20" fillId="0" borderId="1" xfId="1" applyNumberFormat="1" applyFont="1" applyBorder="1" applyAlignment="1">
      <alignment horizontal="right" vertical="center" shrinkToFit="1"/>
    </xf>
    <xf numFmtId="41" fontId="21" fillId="0" borderId="1" xfId="1" applyNumberFormat="1" applyFont="1" applyBorder="1" applyAlignment="1">
      <alignment horizontal="right" vertical="center" shrinkToFit="1"/>
    </xf>
    <xf numFmtId="41" fontId="21" fillId="0" borderId="1" xfId="1" applyNumberFormat="1" applyFont="1" applyFill="1" applyBorder="1" applyAlignment="1">
      <alignment horizontal="right" vertical="center" shrinkToFit="1"/>
    </xf>
    <xf numFmtId="41" fontId="20" fillId="0" borderId="1" xfId="1" applyNumberFormat="1" applyFont="1" applyFill="1" applyBorder="1" applyAlignment="1">
      <alignment horizontal="right" vertical="center" shrinkToFit="1"/>
    </xf>
    <xf numFmtId="41" fontId="21" fillId="34" borderId="1" xfId="1" applyNumberFormat="1" applyFont="1" applyFill="1" applyBorder="1" applyAlignment="1">
      <alignment horizontal="right" vertical="center" shrinkToFit="1"/>
    </xf>
    <xf numFmtId="41" fontId="20" fillId="0" borderId="1" xfId="1" applyNumberFormat="1" applyFont="1" applyFill="1" applyBorder="1" applyAlignment="1">
      <alignment horizontal="right" vertical="center" wrapText="1" shrinkToFit="1"/>
    </xf>
    <xf numFmtId="41" fontId="20" fillId="0" borderId="1" xfId="1" applyNumberFormat="1" applyFont="1" applyBorder="1" applyAlignment="1">
      <alignment horizontal="right" vertical="center" wrapText="1" shrinkToFit="1"/>
    </xf>
    <xf numFmtId="41" fontId="20" fillId="34" borderId="1" xfId="1" applyNumberFormat="1" applyFont="1" applyFill="1" applyBorder="1" applyAlignment="1">
      <alignment horizontal="right" vertical="center" wrapText="1" shrinkToFit="1"/>
    </xf>
    <xf numFmtId="41" fontId="20" fillId="34" borderId="1" xfId="1" applyNumberFormat="1" applyFont="1" applyFill="1" applyBorder="1" applyAlignment="1">
      <alignment horizontal="right" vertical="center"/>
    </xf>
    <xf numFmtId="41" fontId="20" fillId="0" borderId="1" xfId="1" applyNumberFormat="1" applyFont="1" applyBorder="1" applyAlignment="1">
      <alignment horizontal="right" vertical="center"/>
    </xf>
    <xf numFmtId="41" fontId="20" fillId="34" borderId="1" xfId="0" applyNumberFormat="1" applyFont="1" applyFill="1" applyBorder="1" applyAlignment="1">
      <alignment horizontal="right" vertical="center"/>
    </xf>
    <xf numFmtId="41" fontId="20" fillId="0" borderId="1" xfId="0" applyNumberFormat="1" applyFont="1" applyBorder="1" applyAlignment="1">
      <alignment horizontal="right" vertical="center"/>
    </xf>
    <xf numFmtId="0" fontId="20" fillId="2" borderId="1" xfId="0" applyFont="1" applyFill="1" applyBorder="1" applyAlignment="1">
      <alignment horizontal="center" vertical="center" wrapText="1"/>
    </xf>
    <xf numFmtId="0" fontId="28" fillId="34" borderId="1" xfId="0" applyFont="1" applyFill="1" applyBorder="1" applyAlignment="1">
      <alignment horizontal="center" vertical="center" wrapText="1" shrinkToFit="1"/>
    </xf>
    <xf numFmtId="0" fontId="29" fillId="34" borderId="1" xfId="0" applyFont="1" applyFill="1" applyBorder="1" applyAlignment="1">
      <alignment horizontal="center" vertical="center" wrapText="1" shrinkToFit="1"/>
    </xf>
    <xf numFmtId="41" fontId="20" fillId="2" borderId="1" xfId="0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30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41" fontId="20" fillId="2" borderId="11" xfId="0" quotePrefix="1" applyNumberFormat="1" applyFont="1" applyFill="1" applyBorder="1" applyAlignment="1">
      <alignment horizontal="center" vertical="center"/>
    </xf>
    <xf numFmtId="41" fontId="20" fillId="2" borderId="12" xfId="0" applyNumberFormat="1" applyFont="1" applyFill="1" applyBorder="1" applyAlignment="1">
      <alignment horizontal="center" vertical="center"/>
    </xf>
    <xf numFmtId="41" fontId="20" fillId="2" borderId="13" xfId="0" applyNumberFormat="1" applyFont="1" applyFill="1" applyBorder="1" applyAlignment="1">
      <alignment horizontal="center" vertical="center"/>
    </xf>
  </cellXfs>
  <cellStyles count="52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 customBuiltin="1"/>
    <cellStyle name="표준 10" xfId="51"/>
    <cellStyle name="표준 2" xfId="43"/>
    <cellStyle name="표준 3" xfId="44"/>
    <cellStyle name="표준 4" xfId="45"/>
    <cellStyle name="표준 5" xfId="46"/>
    <cellStyle name="표준 6" xfId="47"/>
    <cellStyle name="표준 7" xfId="48"/>
    <cellStyle name="표준 8" xfId="49"/>
    <cellStyle name="표준 9" xfId="5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H513"/>
  <sheetViews>
    <sheetView view="pageBreakPreview" zoomScale="55" zoomScaleNormal="100" zoomScaleSheetLayoutView="55" workbookViewId="0">
      <selection activeCell="C9" sqref="C9"/>
    </sheetView>
  </sheetViews>
  <sheetFormatPr defaultRowHeight="16.5" x14ac:dyDescent="0.3"/>
  <cols>
    <col min="1" max="1" width="6.625" style="1" customWidth="1"/>
    <col min="2" max="2" width="37.375" style="1" customWidth="1"/>
    <col min="3" max="3" width="37.125" style="10" customWidth="1"/>
    <col min="4" max="6" width="12.5" style="47" customWidth="1"/>
    <col min="7" max="7" width="13.625" style="1" hidden="1" customWidth="1"/>
    <col min="8" max="8" width="10.625" style="11" bestFit="1" customWidth="1"/>
    <col min="9" max="16384" width="9" style="1"/>
  </cols>
  <sheetData>
    <row r="1" spans="1:8" ht="21.95" customHeight="1" x14ac:dyDescent="0.3">
      <c r="A1" s="69" t="s">
        <v>870</v>
      </c>
      <c r="B1" s="69"/>
      <c r="C1" s="69"/>
      <c r="D1" s="69"/>
      <c r="E1" s="69"/>
      <c r="F1" s="69"/>
      <c r="G1" s="69"/>
      <c r="H1" s="69"/>
    </row>
    <row r="2" spans="1:8" ht="21.95" customHeight="1" x14ac:dyDescent="0.3">
      <c r="A2" s="69"/>
      <c r="B2" s="69"/>
      <c r="C2" s="69"/>
      <c r="D2" s="69"/>
      <c r="E2" s="69"/>
      <c r="F2" s="69"/>
      <c r="G2" s="69"/>
      <c r="H2" s="69"/>
    </row>
    <row r="3" spans="1:8" ht="21.95" customHeight="1" x14ac:dyDescent="0.3">
      <c r="A3" s="68" t="s">
        <v>45</v>
      </c>
    </row>
    <row r="4" spans="1:8" ht="21.95" customHeight="1" x14ac:dyDescent="0.3">
      <c r="G4" s="11"/>
      <c r="H4" s="11" t="s">
        <v>1581</v>
      </c>
    </row>
    <row r="5" spans="1:8" ht="35.1" customHeight="1" x14ac:dyDescent="0.3">
      <c r="A5" s="71" t="s">
        <v>41</v>
      </c>
      <c r="B5" s="71" t="s">
        <v>42</v>
      </c>
      <c r="C5" s="71" t="s">
        <v>43</v>
      </c>
      <c r="D5" s="72" t="s">
        <v>866</v>
      </c>
      <c r="E5" s="73"/>
      <c r="F5" s="74"/>
      <c r="G5" s="70" t="s">
        <v>867</v>
      </c>
      <c r="H5" s="70" t="s">
        <v>867</v>
      </c>
    </row>
    <row r="6" spans="1:8" ht="35.1" customHeight="1" x14ac:dyDescent="0.3">
      <c r="A6" s="71"/>
      <c r="B6" s="71"/>
      <c r="C6" s="71"/>
      <c r="D6" s="66" t="s">
        <v>44</v>
      </c>
      <c r="E6" s="63" t="s">
        <v>1600</v>
      </c>
      <c r="F6" s="63" t="s">
        <v>1601</v>
      </c>
      <c r="G6" s="70"/>
      <c r="H6" s="71"/>
    </row>
    <row r="7" spans="1:8" ht="35.1" customHeight="1" x14ac:dyDescent="0.3">
      <c r="A7" s="14"/>
      <c r="B7" s="15" t="s">
        <v>1138</v>
      </c>
      <c r="C7" s="15" t="s">
        <v>1139</v>
      </c>
      <c r="D7" s="48">
        <f>SUM(D8:D513)</f>
        <v>204677819</v>
      </c>
      <c r="E7" s="49">
        <f>SUM(E8:E513)</f>
        <v>123417448</v>
      </c>
      <c r="F7" s="49">
        <f>SUM(F8:F513)</f>
        <v>82032909</v>
      </c>
      <c r="G7" s="15"/>
      <c r="H7" s="20"/>
    </row>
    <row r="8" spans="1:8" s="5" customFormat="1" ht="35.1" customHeight="1" x14ac:dyDescent="0.3">
      <c r="A8" s="14">
        <v>1</v>
      </c>
      <c r="B8" s="14" t="s">
        <v>518</v>
      </c>
      <c r="C8" s="14" t="s">
        <v>1140</v>
      </c>
      <c r="D8" s="50">
        <v>15000</v>
      </c>
      <c r="E8" s="51">
        <v>7500</v>
      </c>
      <c r="F8" s="51">
        <v>7500</v>
      </c>
      <c r="G8" s="14" t="s">
        <v>1207</v>
      </c>
      <c r="H8" s="20" t="str">
        <f t="shared" ref="H8:H71" si="0">IF(G8="A","탁월",IF(G8="B","우수",IF(G8="C","보통","미흡")))</f>
        <v>보통</v>
      </c>
    </row>
    <row r="9" spans="1:8" s="5" customFormat="1" ht="35.1" customHeight="1" x14ac:dyDescent="0.3">
      <c r="A9" s="14">
        <v>2</v>
      </c>
      <c r="B9" s="16" t="s">
        <v>519</v>
      </c>
      <c r="C9" s="14" t="s">
        <v>520</v>
      </c>
      <c r="D9" s="50">
        <v>27500</v>
      </c>
      <c r="E9" s="51">
        <v>20000</v>
      </c>
      <c r="F9" s="51">
        <v>7500</v>
      </c>
      <c r="G9" s="14" t="s">
        <v>1582</v>
      </c>
      <c r="H9" s="20" t="str">
        <f t="shared" si="0"/>
        <v>탁월</v>
      </c>
    </row>
    <row r="10" spans="1:8" s="5" customFormat="1" ht="35.1" customHeight="1" x14ac:dyDescent="0.3">
      <c r="A10" s="14">
        <v>3</v>
      </c>
      <c r="B10" s="16" t="s">
        <v>521</v>
      </c>
      <c r="C10" s="14" t="s">
        <v>522</v>
      </c>
      <c r="D10" s="50">
        <v>25100</v>
      </c>
      <c r="E10" s="51">
        <v>20000</v>
      </c>
      <c r="F10" s="51">
        <v>5100</v>
      </c>
      <c r="G10" s="14" t="s">
        <v>1583</v>
      </c>
      <c r="H10" s="20" t="str">
        <f t="shared" si="0"/>
        <v>우수</v>
      </c>
    </row>
    <row r="11" spans="1:8" s="5" customFormat="1" ht="35.1" customHeight="1" x14ac:dyDescent="0.3">
      <c r="A11" s="14">
        <v>4</v>
      </c>
      <c r="B11" s="16" t="s">
        <v>523</v>
      </c>
      <c r="C11" s="14" t="s">
        <v>524</v>
      </c>
      <c r="D11" s="50">
        <v>27101</v>
      </c>
      <c r="E11" s="51">
        <v>20000</v>
      </c>
      <c r="F11" s="51">
        <v>7101</v>
      </c>
      <c r="G11" s="14" t="s">
        <v>1582</v>
      </c>
      <c r="H11" s="20" t="str">
        <f t="shared" si="0"/>
        <v>탁월</v>
      </c>
    </row>
    <row r="12" spans="1:8" s="5" customFormat="1" ht="35.1" customHeight="1" x14ac:dyDescent="0.3">
      <c r="A12" s="14">
        <v>5</v>
      </c>
      <c r="B12" s="16" t="s">
        <v>525</v>
      </c>
      <c r="C12" s="14" t="s">
        <v>526</v>
      </c>
      <c r="D12" s="50">
        <v>25200</v>
      </c>
      <c r="E12" s="51">
        <v>20000</v>
      </c>
      <c r="F12" s="51">
        <v>5200</v>
      </c>
      <c r="G12" s="14" t="s">
        <v>1583</v>
      </c>
      <c r="H12" s="20" t="str">
        <f t="shared" si="0"/>
        <v>우수</v>
      </c>
    </row>
    <row r="13" spans="1:8" s="5" customFormat="1" ht="35.1" customHeight="1" x14ac:dyDescent="0.3">
      <c r="A13" s="14">
        <v>6</v>
      </c>
      <c r="B13" s="16" t="s">
        <v>527</v>
      </c>
      <c r="C13" s="14" t="s">
        <v>524</v>
      </c>
      <c r="D13" s="50">
        <v>36200</v>
      </c>
      <c r="E13" s="51">
        <v>30000</v>
      </c>
      <c r="F13" s="51">
        <v>6200</v>
      </c>
      <c r="G13" s="14" t="s">
        <v>1584</v>
      </c>
      <c r="H13" s="20" t="str">
        <f t="shared" si="0"/>
        <v>보통</v>
      </c>
    </row>
    <row r="14" spans="1:8" s="5" customFormat="1" ht="35.1" customHeight="1" x14ac:dyDescent="0.3">
      <c r="A14" s="14">
        <v>7</v>
      </c>
      <c r="B14" s="16" t="s">
        <v>528</v>
      </c>
      <c r="C14" s="14" t="s">
        <v>520</v>
      </c>
      <c r="D14" s="50">
        <v>36400</v>
      </c>
      <c r="E14" s="51">
        <v>16000</v>
      </c>
      <c r="F14" s="51">
        <v>20400</v>
      </c>
      <c r="G14" s="14" t="s">
        <v>1583</v>
      </c>
      <c r="H14" s="20" t="str">
        <f t="shared" si="0"/>
        <v>우수</v>
      </c>
    </row>
    <row r="15" spans="1:8" s="5" customFormat="1" ht="35.1" customHeight="1" x14ac:dyDescent="0.3">
      <c r="A15" s="14">
        <v>8</v>
      </c>
      <c r="B15" s="16" t="s">
        <v>529</v>
      </c>
      <c r="C15" s="14" t="s">
        <v>520</v>
      </c>
      <c r="D15" s="50">
        <v>33600</v>
      </c>
      <c r="E15" s="51">
        <v>30000</v>
      </c>
      <c r="F15" s="51">
        <v>3600</v>
      </c>
      <c r="G15" s="14" t="s">
        <v>1584</v>
      </c>
      <c r="H15" s="20" t="str">
        <f t="shared" si="0"/>
        <v>보통</v>
      </c>
    </row>
    <row r="16" spans="1:8" s="5" customFormat="1" ht="35.1" customHeight="1" x14ac:dyDescent="0.3">
      <c r="A16" s="14">
        <v>9</v>
      </c>
      <c r="B16" s="16" t="s">
        <v>530</v>
      </c>
      <c r="C16" s="14" t="s">
        <v>118</v>
      </c>
      <c r="D16" s="50">
        <v>30000</v>
      </c>
      <c r="E16" s="51">
        <v>15000</v>
      </c>
      <c r="F16" s="51">
        <v>15000</v>
      </c>
      <c r="G16" s="14" t="s">
        <v>1585</v>
      </c>
      <c r="H16" s="20" t="str">
        <f t="shared" si="0"/>
        <v>미흡</v>
      </c>
    </row>
    <row r="17" spans="1:8" s="5" customFormat="1" ht="35.1" customHeight="1" x14ac:dyDescent="0.3">
      <c r="A17" s="14">
        <v>10</v>
      </c>
      <c r="B17" s="16" t="s">
        <v>531</v>
      </c>
      <c r="C17" s="17" t="s">
        <v>1198</v>
      </c>
      <c r="D17" s="50">
        <v>74040</v>
      </c>
      <c r="E17" s="51">
        <v>60000</v>
      </c>
      <c r="F17" s="51">
        <v>14040</v>
      </c>
      <c r="G17" s="14" t="s">
        <v>1584</v>
      </c>
      <c r="H17" s="20" t="str">
        <f t="shared" si="0"/>
        <v>보통</v>
      </c>
    </row>
    <row r="18" spans="1:8" s="5" customFormat="1" ht="35.1" customHeight="1" x14ac:dyDescent="0.3">
      <c r="A18" s="14">
        <v>11</v>
      </c>
      <c r="B18" s="16" t="s">
        <v>532</v>
      </c>
      <c r="C18" s="14" t="s">
        <v>533</v>
      </c>
      <c r="D18" s="50">
        <v>160000</v>
      </c>
      <c r="E18" s="51">
        <v>60000</v>
      </c>
      <c r="F18" s="51">
        <v>100000</v>
      </c>
      <c r="G18" s="14" t="s">
        <v>1585</v>
      </c>
      <c r="H18" s="20" t="str">
        <f t="shared" si="0"/>
        <v>미흡</v>
      </c>
    </row>
    <row r="19" spans="1:8" s="5" customFormat="1" ht="35.1" customHeight="1" x14ac:dyDescent="0.3">
      <c r="A19" s="14">
        <v>12</v>
      </c>
      <c r="B19" s="16" t="s">
        <v>534</v>
      </c>
      <c r="C19" s="14" t="s">
        <v>370</v>
      </c>
      <c r="D19" s="50">
        <v>40000</v>
      </c>
      <c r="E19" s="51">
        <v>20000</v>
      </c>
      <c r="F19" s="51">
        <v>20000</v>
      </c>
      <c r="G19" s="14" t="s">
        <v>1584</v>
      </c>
      <c r="H19" s="20" t="str">
        <f t="shared" si="0"/>
        <v>보통</v>
      </c>
    </row>
    <row r="20" spans="1:8" s="5" customFormat="1" ht="35.1" customHeight="1" x14ac:dyDescent="0.3">
      <c r="A20" s="14">
        <v>13</v>
      </c>
      <c r="B20" s="16" t="s">
        <v>535</v>
      </c>
      <c r="C20" s="14" t="s">
        <v>536</v>
      </c>
      <c r="D20" s="50">
        <v>40000</v>
      </c>
      <c r="E20" s="51">
        <v>40000</v>
      </c>
      <c r="F20" s="51">
        <v>0</v>
      </c>
      <c r="G20" s="14" t="s">
        <v>1585</v>
      </c>
      <c r="H20" s="20" t="str">
        <f t="shared" si="0"/>
        <v>미흡</v>
      </c>
    </row>
    <row r="21" spans="1:8" s="5" customFormat="1" ht="35.1" customHeight="1" x14ac:dyDescent="0.3">
      <c r="A21" s="14">
        <v>14</v>
      </c>
      <c r="B21" s="16" t="s">
        <v>537</v>
      </c>
      <c r="C21" s="14" t="s">
        <v>538</v>
      </c>
      <c r="D21" s="50">
        <v>17000</v>
      </c>
      <c r="E21" s="51">
        <v>13000</v>
      </c>
      <c r="F21" s="51">
        <v>4000</v>
      </c>
      <c r="G21" s="14" t="s">
        <v>1583</v>
      </c>
      <c r="H21" s="20" t="str">
        <f t="shared" si="0"/>
        <v>우수</v>
      </c>
    </row>
    <row r="22" spans="1:8" s="5" customFormat="1" ht="35.1" customHeight="1" x14ac:dyDescent="0.3">
      <c r="A22" s="14">
        <v>15</v>
      </c>
      <c r="B22" s="16" t="s">
        <v>539</v>
      </c>
      <c r="C22" s="14" t="s">
        <v>540</v>
      </c>
      <c r="D22" s="50">
        <v>13350</v>
      </c>
      <c r="E22" s="51">
        <v>13350</v>
      </c>
      <c r="F22" s="51">
        <v>0</v>
      </c>
      <c r="G22" s="14" t="s">
        <v>1584</v>
      </c>
      <c r="H22" s="20" t="str">
        <f t="shared" si="0"/>
        <v>보통</v>
      </c>
    </row>
    <row r="23" spans="1:8" s="5" customFormat="1" ht="35.1" customHeight="1" x14ac:dyDescent="0.3">
      <c r="A23" s="14">
        <v>16</v>
      </c>
      <c r="B23" s="16" t="s">
        <v>541</v>
      </c>
      <c r="C23" s="14" t="s">
        <v>536</v>
      </c>
      <c r="D23" s="50">
        <v>340000</v>
      </c>
      <c r="E23" s="52">
        <v>180000</v>
      </c>
      <c r="F23" s="51">
        <v>160000</v>
      </c>
      <c r="G23" s="14" t="s">
        <v>1583</v>
      </c>
      <c r="H23" s="20" t="str">
        <f t="shared" si="0"/>
        <v>우수</v>
      </c>
    </row>
    <row r="24" spans="1:8" s="5" customFormat="1" ht="35.1" customHeight="1" x14ac:dyDescent="0.3">
      <c r="A24" s="14">
        <v>17</v>
      </c>
      <c r="B24" s="16" t="s">
        <v>542</v>
      </c>
      <c r="C24" s="14" t="s">
        <v>543</v>
      </c>
      <c r="D24" s="50">
        <v>20000</v>
      </c>
      <c r="E24" s="51">
        <v>20000</v>
      </c>
      <c r="F24" s="51">
        <v>0</v>
      </c>
      <c r="G24" s="14" t="s">
        <v>1584</v>
      </c>
      <c r="H24" s="20" t="str">
        <f t="shared" si="0"/>
        <v>보통</v>
      </c>
    </row>
    <row r="25" spans="1:8" ht="35.1" customHeight="1" x14ac:dyDescent="0.3">
      <c r="A25" s="14">
        <v>18</v>
      </c>
      <c r="B25" s="16" t="s">
        <v>65</v>
      </c>
      <c r="C25" s="19" t="s">
        <v>868</v>
      </c>
      <c r="D25" s="50">
        <v>591228</v>
      </c>
      <c r="E25" s="53">
        <v>177372</v>
      </c>
      <c r="F25" s="54">
        <v>413856</v>
      </c>
      <c r="G25" s="14" t="s">
        <v>1583</v>
      </c>
      <c r="H25" s="20" t="str">
        <f t="shared" si="0"/>
        <v>우수</v>
      </c>
    </row>
    <row r="26" spans="1:8" ht="35.1" customHeight="1" x14ac:dyDescent="0.3">
      <c r="A26" s="14">
        <v>19</v>
      </c>
      <c r="B26" s="16" t="s">
        <v>67</v>
      </c>
      <c r="C26" s="19" t="s">
        <v>1200</v>
      </c>
      <c r="D26" s="50">
        <v>21000</v>
      </c>
      <c r="E26" s="53">
        <v>21000</v>
      </c>
      <c r="F26" s="54">
        <v>0</v>
      </c>
      <c r="G26" s="14" t="s">
        <v>1585</v>
      </c>
      <c r="H26" s="20" t="str">
        <f t="shared" si="0"/>
        <v>미흡</v>
      </c>
    </row>
    <row r="27" spans="1:8" ht="35.1" customHeight="1" x14ac:dyDescent="0.3">
      <c r="A27" s="14">
        <v>20</v>
      </c>
      <c r="B27" s="16" t="s">
        <v>67</v>
      </c>
      <c r="C27" s="19" t="s">
        <v>1201</v>
      </c>
      <c r="D27" s="50">
        <v>300000</v>
      </c>
      <c r="E27" s="53">
        <v>240000</v>
      </c>
      <c r="F27" s="54">
        <v>60000</v>
      </c>
      <c r="G27" s="14" t="s">
        <v>1583</v>
      </c>
      <c r="H27" s="20" t="str">
        <f t="shared" si="0"/>
        <v>우수</v>
      </c>
    </row>
    <row r="28" spans="1:8" ht="35.1" customHeight="1" x14ac:dyDescent="0.3">
      <c r="A28" s="14">
        <v>21</v>
      </c>
      <c r="B28" s="16" t="s">
        <v>1</v>
      </c>
      <c r="C28" s="19" t="s">
        <v>868</v>
      </c>
      <c r="D28" s="50">
        <v>1000000</v>
      </c>
      <c r="E28" s="53">
        <v>500000</v>
      </c>
      <c r="F28" s="54">
        <v>500000</v>
      </c>
      <c r="G28" s="14" t="s">
        <v>1584</v>
      </c>
      <c r="H28" s="20" t="str">
        <f t="shared" si="0"/>
        <v>보통</v>
      </c>
    </row>
    <row r="29" spans="1:8" ht="35.1" customHeight="1" x14ac:dyDescent="0.3">
      <c r="A29" s="14">
        <v>22</v>
      </c>
      <c r="B29" s="16" t="s">
        <v>70</v>
      </c>
      <c r="C29" s="21" t="s">
        <v>71</v>
      </c>
      <c r="D29" s="50">
        <v>90000</v>
      </c>
      <c r="E29" s="53">
        <v>72000</v>
      </c>
      <c r="F29" s="54">
        <v>18000</v>
      </c>
      <c r="G29" s="14" t="s">
        <v>1582</v>
      </c>
      <c r="H29" s="20" t="str">
        <f t="shared" si="0"/>
        <v>탁월</v>
      </c>
    </row>
    <row r="30" spans="1:8" ht="35.1" customHeight="1" x14ac:dyDescent="0.3">
      <c r="A30" s="14">
        <v>23</v>
      </c>
      <c r="B30" s="16" t="s">
        <v>73</v>
      </c>
      <c r="C30" s="21" t="s">
        <v>74</v>
      </c>
      <c r="D30" s="50">
        <v>85000</v>
      </c>
      <c r="E30" s="53">
        <v>80000</v>
      </c>
      <c r="F30" s="54">
        <v>5000</v>
      </c>
      <c r="G30" s="14" t="s">
        <v>1583</v>
      </c>
      <c r="H30" s="20" t="str">
        <f t="shared" si="0"/>
        <v>우수</v>
      </c>
    </row>
    <row r="31" spans="1:8" ht="35.1" customHeight="1" x14ac:dyDescent="0.3">
      <c r="A31" s="14">
        <v>24</v>
      </c>
      <c r="B31" s="16" t="s">
        <v>75</v>
      </c>
      <c r="C31" s="19" t="s">
        <v>868</v>
      </c>
      <c r="D31" s="50">
        <v>1561425</v>
      </c>
      <c r="E31" s="53">
        <v>400000</v>
      </c>
      <c r="F31" s="54">
        <v>1161425</v>
      </c>
      <c r="G31" s="14" t="s">
        <v>1585</v>
      </c>
      <c r="H31" s="20" t="str">
        <f t="shared" si="0"/>
        <v>미흡</v>
      </c>
    </row>
    <row r="32" spans="1:8" ht="35.1" customHeight="1" x14ac:dyDescent="0.3">
      <c r="A32" s="14">
        <v>25</v>
      </c>
      <c r="B32" s="16" t="s">
        <v>76</v>
      </c>
      <c r="C32" s="19" t="s">
        <v>77</v>
      </c>
      <c r="D32" s="50">
        <v>3000</v>
      </c>
      <c r="E32" s="53">
        <v>2650</v>
      </c>
      <c r="F32" s="54">
        <v>350</v>
      </c>
      <c r="G32" s="14" t="s">
        <v>1584</v>
      </c>
      <c r="H32" s="20" t="str">
        <f t="shared" si="0"/>
        <v>보통</v>
      </c>
    </row>
    <row r="33" spans="1:8" ht="35.1" customHeight="1" x14ac:dyDescent="0.3">
      <c r="A33" s="14">
        <v>26</v>
      </c>
      <c r="B33" s="16" t="s">
        <v>78</v>
      </c>
      <c r="C33" s="19" t="s">
        <v>868</v>
      </c>
      <c r="D33" s="50">
        <v>30000</v>
      </c>
      <c r="E33" s="53">
        <v>9000</v>
      </c>
      <c r="F33" s="54">
        <v>21000</v>
      </c>
      <c r="G33" s="14" t="s">
        <v>1585</v>
      </c>
      <c r="H33" s="20" t="str">
        <f t="shared" si="0"/>
        <v>미흡</v>
      </c>
    </row>
    <row r="34" spans="1:8" ht="35.1" customHeight="1" x14ac:dyDescent="0.3">
      <c r="A34" s="14">
        <v>27</v>
      </c>
      <c r="B34" s="16" t="s">
        <v>79</v>
      </c>
      <c r="C34" s="19" t="s">
        <v>80</v>
      </c>
      <c r="D34" s="50">
        <v>30000</v>
      </c>
      <c r="E34" s="53">
        <v>30000</v>
      </c>
      <c r="F34" s="54">
        <v>0</v>
      </c>
      <c r="G34" s="14" t="s">
        <v>1584</v>
      </c>
      <c r="H34" s="20" t="str">
        <f t="shared" si="0"/>
        <v>보통</v>
      </c>
    </row>
    <row r="35" spans="1:8" ht="35.1" customHeight="1" x14ac:dyDescent="0.3">
      <c r="A35" s="14">
        <v>28</v>
      </c>
      <c r="B35" s="16" t="s">
        <v>81</v>
      </c>
      <c r="C35" s="19" t="s">
        <v>1610</v>
      </c>
      <c r="D35" s="50">
        <v>50000</v>
      </c>
      <c r="E35" s="53">
        <v>50000</v>
      </c>
      <c r="F35" s="54">
        <v>0</v>
      </c>
      <c r="G35" s="14" t="s">
        <v>1584</v>
      </c>
      <c r="H35" s="20" t="str">
        <f t="shared" si="0"/>
        <v>보통</v>
      </c>
    </row>
    <row r="36" spans="1:8" ht="35.1" customHeight="1" x14ac:dyDescent="0.3">
      <c r="A36" s="14">
        <v>29</v>
      </c>
      <c r="B36" s="16" t="s">
        <v>82</v>
      </c>
      <c r="C36" s="19" t="s">
        <v>868</v>
      </c>
      <c r="D36" s="50">
        <v>390432</v>
      </c>
      <c r="E36" s="53">
        <v>80000</v>
      </c>
      <c r="F36" s="54">
        <v>310432</v>
      </c>
      <c r="G36" s="14" t="s">
        <v>1583</v>
      </c>
      <c r="H36" s="20" t="str">
        <f t="shared" si="0"/>
        <v>우수</v>
      </c>
    </row>
    <row r="37" spans="1:8" ht="35.1" customHeight="1" x14ac:dyDescent="0.3">
      <c r="A37" s="14">
        <v>30</v>
      </c>
      <c r="B37" s="16" t="s">
        <v>83</v>
      </c>
      <c r="C37" s="19" t="s">
        <v>1141</v>
      </c>
      <c r="D37" s="50">
        <v>300000</v>
      </c>
      <c r="E37" s="53">
        <v>150000</v>
      </c>
      <c r="F37" s="54">
        <v>150000</v>
      </c>
      <c r="G37" s="14" t="s">
        <v>1584</v>
      </c>
      <c r="H37" s="20" t="str">
        <f t="shared" si="0"/>
        <v>보통</v>
      </c>
    </row>
    <row r="38" spans="1:8" s="6" customFormat="1" ht="35.1" customHeight="1" x14ac:dyDescent="0.3">
      <c r="A38" s="14">
        <v>31</v>
      </c>
      <c r="B38" s="14" t="s">
        <v>116</v>
      </c>
      <c r="C38" s="14" t="s">
        <v>95</v>
      </c>
      <c r="D38" s="50">
        <v>35600</v>
      </c>
      <c r="E38" s="51">
        <v>30000</v>
      </c>
      <c r="F38" s="51">
        <v>5600</v>
      </c>
      <c r="G38" s="14" t="s">
        <v>1582</v>
      </c>
      <c r="H38" s="20" t="str">
        <f t="shared" si="0"/>
        <v>탁월</v>
      </c>
    </row>
    <row r="39" spans="1:8" s="6" customFormat="1" ht="35.1" customHeight="1" x14ac:dyDescent="0.3">
      <c r="A39" s="14">
        <v>32</v>
      </c>
      <c r="B39" s="14" t="s">
        <v>117</v>
      </c>
      <c r="C39" s="14" t="s">
        <v>118</v>
      </c>
      <c r="D39" s="50">
        <v>60000</v>
      </c>
      <c r="E39" s="51">
        <v>30000</v>
      </c>
      <c r="F39" s="51">
        <v>30000</v>
      </c>
      <c r="G39" s="14" t="s">
        <v>1582</v>
      </c>
      <c r="H39" s="20" t="str">
        <f t="shared" si="0"/>
        <v>탁월</v>
      </c>
    </row>
    <row r="40" spans="1:8" s="6" customFormat="1" ht="35.1" customHeight="1" x14ac:dyDescent="0.3">
      <c r="A40" s="14">
        <v>33</v>
      </c>
      <c r="B40" s="14" t="s">
        <v>119</v>
      </c>
      <c r="C40" s="14" t="s">
        <v>120</v>
      </c>
      <c r="D40" s="50">
        <v>40000</v>
      </c>
      <c r="E40" s="51">
        <v>30000</v>
      </c>
      <c r="F40" s="51">
        <v>10000</v>
      </c>
      <c r="G40" s="14" t="s">
        <v>1582</v>
      </c>
      <c r="H40" s="20" t="str">
        <f t="shared" si="0"/>
        <v>탁월</v>
      </c>
    </row>
    <row r="41" spans="1:8" s="4" customFormat="1" ht="35.1" customHeight="1" x14ac:dyDescent="0.3">
      <c r="A41" s="14">
        <v>34</v>
      </c>
      <c r="B41" s="16" t="s">
        <v>872</v>
      </c>
      <c r="C41" s="23" t="s">
        <v>480</v>
      </c>
      <c r="D41" s="50">
        <v>50000</v>
      </c>
      <c r="E41" s="51">
        <v>50000</v>
      </c>
      <c r="F41" s="51">
        <v>0</v>
      </c>
      <c r="G41" s="14" t="s">
        <v>1583</v>
      </c>
      <c r="H41" s="20" t="str">
        <f t="shared" si="0"/>
        <v>우수</v>
      </c>
    </row>
    <row r="42" spans="1:8" s="4" customFormat="1" ht="35.1" customHeight="1" x14ac:dyDescent="0.3">
      <c r="A42" s="14">
        <v>35</v>
      </c>
      <c r="B42" s="16" t="s">
        <v>873</v>
      </c>
      <c r="C42" s="23" t="s">
        <v>481</v>
      </c>
      <c r="D42" s="50">
        <v>9500</v>
      </c>
      <c r="E42" s="51">
        <v>7500</v>
      </c>
      <c r="F42" s="51">
        <v>2000</v>
      </c>
      <c r="G42" s="14" t="s">
        <v>1584</v>
      </c>
      <c r="H42" s="20" t="str">
        <f t="shared" si="0"/>
        <v>보통</v>
      </c>
    </row>
    <row r="43" spans="1:8" s="4" customFormat="1" ht="35.1" customHeight="1" x14ac:dyDescent="0.3">
      <c r="A43" s="14">
        <v>36</v>
      </c>
      <c r="B43" s="16" t="s">
        <v>874</v>
      </c>
      <c r="C43" s="23" t="s">
        <v>480</v>
      </c>
      <c r="D43" s="50">
        <v>30000</v>
      </c>
      <c r="E43" s="51">
        <v>30000</v>
      </c>
      <c r="F43" s="51">
        <v>0</v>
      </c>
      <c r="G43" s="14" t="s">
        <v>1583</v>
      </c>
      <c r="H43" s="20" t="str">
        <f t="shared" si="0"/>
        <v>우수</v>
      </c>
    </row>
    <row r="44" spans="1:8" s="4" customFormat="1" ht="35.1" customHeight="1" x14ac:dyDescent="0.3">
      <c r="A44" s="14">
        <v>37</v>
      </c>
      <c r="B44" s="16" t="s">
        <v>875</v>
      </c>
      <c r="C44" s="23" t="s">
        <v>480</v>
      </c>
      <c r="D44" s="50">
        <v>56000</v>
      </c>
      <c r="E44" s="51">
        <v>56000</v>
      </c>
      <c r="F44" s="51">
        <v>0</v>
      </c>
      <c r="G44" s="14" t="s">
        <v>1585</v>
      </c>
      <c r="H44" s="20" t="str">
        <f t="shared" si="0"/>
        <v>미흡</v>
      </c>
    </row>
    <row r="45" spans="1:8" s="4" customFormat="1" ht="35.1" customHeight="1" x14ac:dyDescent="0.3">
      <c r="A45" s="14">
        <v>38</v>
      </c>
      <c r="B45" s="16" t="s">
        <v>876</v>
      </c>
      <c r="C45" s="23" t="s">
        <v>480</v>
      </c>
      <c r="D45" s="50">
        <v>96000</v>
      </c>
      <c r="E45" s="51">
        <v>52000</v>
      </c>
      <c r="F45" s="51">
        <v>44000</v>
      </c>
      <c r="G45" s="14" t="s">
        <v>1582</v>
      </c>
      <c r="H45" s="20" t="str">
        <f t="shared" si="0"/>
        <v>탁월</v>
      </c>
    </row>
    <row r="46" spans="1:8" s="4" customFormat="1" ht="35.1" customHeight="1" x14ac:dyDescent="0.3">
      <c r="A46" s="14">
        <v>39</v>
      </c>
      <c r="B46" s="16" t="s">
        <v>877</v>
      </c>
      <c r="C46" s="23" t="s">
        <v>869</v>
      </c>
      <c r="D46" s="50">
        <v>140000</v>
      </c>
      <c r="E46" s="51">
        <v>42000</v>
      </c>
      <c r="F46" s="51">
        <v>98000</v>
      </c>
      <c r="G46" s="14" t="s">
        <v>1584</v>
      </c>
      <c r="H46" s="20" t="str">
        <f t="shared" si="0"/>
        <v>보통</v>
      </c>
    </row>
    <row r="47" spans="1:8" s="4" customFormat="1" ht="35.1" customHeight="1" x14ac:dyDescent="0.3">
      <c r="A47" s="14">
        <v>40</v>
      </c>
      <c r="B47" s="16" t="s">
        <v>878</v>
      </c>
      <c r="C47" s="23" t="s">
        <v>1202</v>
      </c>
      <c r="D47" s="50">
        <v>200000</v>
      </c>
      <c r="E47" s="52">
        <v>60000</v>
      </c>
      <c r="F47" s="52">
        <v>140000</v>
      </c>
      <c r="G47" s="14" t="s">
        <v>1582</v>
      </c>
      <c r="H47" s="20" t="str">
        <f t="shared" si="0"/>
        <v>탁월</v>
      </c>
    </row>
    <row r="48" spans="1:8" s="4" customFormat="1" ht="35.1" customHeight="1" x14ac:dyDescent="0.3">
      <c r="A48" s="14">
        <v>41</v>
      </c>
      <c r="B48" s="16" t="s">
        <v>879</v>
      </c>
      <c r="C48" s="23" t="s">
        <v>482</v>
      </c>
      <c r="D48" s="50">
        <v>40000</v>
      </c>
      <c r="E48" s="51">
        <v>40000</v>
      </c>
      <c r="F48" s="51">
        <v>0</v>
      </c>
      <c r="G48" s="14" t="s">
        <v>1585</v>
      </c>
      <c r="H48" s="20" t="str">
        <f t="shared" si="0"/>
        <v>미흡</v>
      </c>
    </row>
    <row r="49" spans="1:8" s="4" customFormat="1" ht="35.1" customHeight="1" x14ac:dyDescent="0.3">
      <c r="A49" s="14">
        <v>42</v>
      </c>
      <c r="B49" s="16" t="s">
        <v>880</v>
      </c>
      <c r="C49" s="23" t="s">
        <v>1142</v>
      </c>
      <c r="D49" s="50">
        <v>350000</v>
      </c>
      <c r="E49" s="52">
        <v>100000</v>
      </c>
      <c r="F49" s="52">
        <v>250000</v>
      </c>
      <c r="G49" s="14" t="s">
        <v>1583</v>
      </c>
      <c r="H49" s="20" t="str">
        <f t="shared" si="0"/>
        <v>우수</v>
      </c>
    </row>
    <row r="50" spans="1:8" s="4" customFormat="1" ht="35.1" customHeight="1" x14ac:dyDescent="0.3">
      <c r="A50" s="14">
        <v>43</v>
      </c>
      <c r="B50" s="16" t="s">
        <v>881</v>
      </c>
      <c r="C50" s="23" t="s">
        <v>1143</v>
      </c>
      <c r="D50" s="50">
        <v>400000</v>
      </c>
      <c r="E50" s="52">
        <v>100000</v>
      </c>
      <c r="F50" s="52">
        <v>300000</v>
      </c>
      <c r="G50" s="14" t="s">
        <v>1584</v>
      </c>
      <c r="H50" s="20" t="str">
        <f t="shared" si="0"/>
        <v>보통</v>
      </c>
    </row>
    <row r="51" spans="1:8" s="4" customFormat="1" ht="35.1" customHeight="1" x14ac:dyDescent="0.3">
      <c r="A51" s="14">
        <v>44</v>
      </c>
      <c r="B51" s="16" t="s">
        <v>882</v>
      </c>
      <c r="C51" s="23" t="s">
        <v>1144</v>
      </c>
      <c r="D51" s="50">
        <v>300000</v>
      </c>
      <c r="E51" s="51">
        <v>150000</v>
      </c>
      <c r="F51" s="51">
        <v>150000</v>
      </c>
      <c r="G51" s="14" t="s">
        <v>1584</v>
      </c>
      <c r="H51" s="20" t="str">
        <f t="shared" si="0"/>
        <v>보통</v>
      </c>
    </row>
    <row r="52" spans="1:8" s="4" customFormat="1" ht="35.1" customHeight="1" x14ac:dyDescent="0.3">
      <c r="A52" s="14">
        <v>45</v>
      </c>
      <c r="B52" s="16" t="s">
        <v>883</v>
      </c>
      <c r="C52" s="23" t="s">
        <v>1143</v>
      </c>
      <c r="D52" s="50">
        <v>200000</v>
      </c>
      <c r="E52" s="51">
        <v>100000</v>
      </c>
      <c r="F52" s="51">
        <v>100000</v>
      </c>
      <c r="G52" s="14" t="s">
        <v>1584</v>
      </c>
      <c r="H52" s="20" t="str">
        <f t="shared" si="0"/>
        <v>보통</v>
      </c>
    </row>
    <row r="53" spans="1:8" s="4" customFormat="1" ht="35.1" customHeight="1" x14ac:dyDescent="0.3">
      <c r="A53" s="14">
        <v>46</v>
      </c>
      <c r="B53" s="16" t="s">
        <v>884</v>
      </c>
      <c r="C53" s="23" t="s">
        <v>1144</v>
      </c>
      <c r="D53" s="50">
        <v>200000</v>
      </c>
      <c r="E53" s="51">
        <v>100000</v>
      </c>
      <c r="F53" s="51">
        <v>100000</v>
      </c>
      <c r="G53" s="14" t="s">
        <v>1584</v>
      </c>
      <c r="H53" s="20" t="str">
        <f t="shared" si="0"/>
        <v>보통</v>
      </c>
    </row>
    <row r="54" spans="1:8" s="4" customFormat="1" ht="35.1" customHeight="1" x14ac:dyDescent="0.3">
      <c r="A54" s="14">
        <v>47</v>
      </c>
      <c r="B54" s="16" t="s">
        <v>885</v>
      </c>
      <c r="C54" s="23" t="s">
        <v>1145</v>
      </c>
      <c r="D54" s="50">
        <v>140000</v>
      </c>
      <c r="E54" s="51">
        <v>70000</v>
      </c>
      <c r="F54" s="51">
        <v>70000</v>
      </c>
      <c r="G54" s="14" t="s">
        <v>1585</v>
      </c>
      <c r="H54" s="20" t="str">
        <f t="shared" si="0"/>
        <v>미흡</v>
      </c>
    </row>
    <row r="55" spans="1:8" s="4" customFormat="1" ht="35.1" customHeight="1" x14ac:dyDescent="0.3">
      <c r="A55" s="14">
        <v>48</v>
      </c>
      <c r="B55" s="16" t="s">
        <v>886</v>
      </c>
      <c r="C55" s="23" t="s">
        <v>137</v>
      </c>
      <c r="D55" s="50">
        <v>200000</v>
      </c>
      <c r="E55" s="51">
        <v>200000</v>
      </c>
      <c r="F55" s="51">
        <v>0</v>
      </c>
      <c r="G55" s="14" t="s">
        <v>1584</v>
      </c>
      <c r="H55" s="20" t="str">
        <f t="shared" si="0"/>
        <v>보통</v>
      </c>
    </row>
    <row r="56" spans="1:8" s="4" customFormat="1" ht="35.1" customHeight="1" x14ac:dyDescent="0.3">
      <c r="A56" s="14">
        <v>49</v>
      </c>
      <c r="B56" s="16" t="s">
        <v>887</v>
      </c>
      <c r="C56" s="14" t="s">
        <v>483</v>
      </c>
      <c r="D56" s="50">
        <v>14000</v>
      </c>
      <c r="E56" s="51">
        <v>14000</v>
      </c>
      <c r="F56" s="51">
        <v>0</v>
      </c>
      <c r="G56" s="14" t="s">
        <v>1583</v>
      </c>
      <c r="H56" s="20" t="str">
        <f t="shared" si="0"/>
        <v>우수</v>
      </c>
    </row>
    <row r="57" spans="1:8" s="4" customFormat="1" ht="35.1" customHeight="1" x14ac:dyDescent="0.3">
      <c r="A57" s="14">
        <v>50</v>
      </c>
      <c r="B57" s="16" t="s">
        <v>888</v>
      </c>
      <c r="C57" s="14" t="s">
        <v>484</v>
      </c>
      <c r="D57" s="50">
        <v>6700</v>
      </c>
      <c r="E57" s="51">
        <v>5000</v>
      </c>
      <c r="F57" s="51">
        <v>1700</v>
      </c>
      <c r="G57" s="14" t="s">
        <v>1583</v>
      </c>
      <c r="H57" s="20" t="str">
        <f t="shared" si="0"/>
        <v>우수</v>
      </c>
    </row>
    <row r="58" spans="1:8" s="4" customFormat="1" ht="35.1" customHeight="1" x14ac:dyDescent="0.3">
      <c r="A58" s="14">
        <v>51</v>
      </c>
      <c r="B58" s="16" t="s">
        <v>889</v>
      </c>
      <c r="C58" s="14" t="s">
        <v>485</v>
      </c>
      <c r="D58" s="50">
        <v>5650</v>
      </c>
      <c r="E58" s="51">
        <v>4500</v>
      </c>
      <c r="F58" s="51">
        <v>1150</v>
      </c>
      <c r="G58" s="14" t="s">
        <v>1585</v>
      </c>
      <c r="H58" s="20" t="str">
        <f t="shared" si="0"/>
        <v>미흡</v>
      </c>
    </row>
    <row r="59" spans="1:8" s="4" customFormat="1" ht="35.1" customHeight="1" x14ac:dyDescent="0.3">
      <c r="A59" s="14">
        <v>52</v>
      </c>
      <c r="B59" s="16" t="s">
        <v>890</v>
      </c>
      <c r="C59" s="14" t="s">
        <v>486</v>
      </c>
      <c r="D59" s="50">
        <v>300000</v>
      </c>
      <c r="E59" s="51">
        <v>270000</v>
      </c>
      <c r="F59" s="51">
        <v>30000</v>
      </c>
      <c r="G59" s="14" t="s">
        <v>1584</v>
      </c>
      <c r="H59" s="20" t="str">
        <f t="shared" si="0"/>
        <v>보통</v>
      </c>
    </row>
    <row r="60" spans="1:8" s="4" customFormat="1" ht="35.1" customHeight="1" x14ac:dyDescent="0.3">
      <c r="A60" s="14">
        <v>53</v>
      </c>
      <c r="B60" s="16" t="s">
        <v>891</v>
      </c>
      <c r="C60" s="14" t="s">
        <v>487</v>
      </c>
      <c r="D60" s="50">
        <v>555600</v>
      </c>
      <c r="E60" s="50">
        <v>555600</v>
      </c>
      <c r="F60" s="50">
        <v>0</v>
      </c>
      <c r="G60" s="14" t="s">
        <v>1584</v>
      </c>
      <c r="H60" s="20" t="str">
        <f t="shared" si="0"/>
        <v>보통</v>
      </c>
    </row>
    <row r="61" spans="1:8" s="4" customFormat="1" ht="35.1" customHeight="1" x14ac:dyDescent="0.3">
      <c r="A61" s="14">
        <v>54</v>
      </c>
      <c r="B61" s="16" t="s">
        <v>892</v>
      </c>
      <c r="C61" s="14" t="s">
        <v>487</v>
      </c>
      <c r="D61" s="50">
        <v>480000</v>
      </c>
      <c r="E61" s="50">
        <v>480000</v>
      </c>
      <c r="F61" s="50">
        <v>0</v>
      </c>
      <c r="G61" s="14" t="s">
        <v>1582</v>
      </c>
      <c r="H61" s="20" t="str">
        <f t="shared" si="0"/>
        <v>탁월</v>
      </c>
    </row>
    <row r="62" spans="1:8" s="4" customFormat="1" ht="35.1" customHeight="1" x14ac:dyDescent="0.3">
      <c r="A62" s="14">
        <v>55</v>
      </c>
      <c r="B62" s="16" t="s">
        <v>893</v>
      </c>
      <c r="C62" s="14" t="s">
        <v>1199</v>
      </c>
      <c r="D62" s="50">
        <v>154000</v>
      </c>
      <c r="E62" s="51">
        <v>77000</v>
      </c>
      <c r="F62" s="51">
        <v>77000</v>
      </c>
      <c r="G62" s="14" t="s">
        <v>1584</v>
      </c>
      <c r="H62" s="20" t="str">
        <f t="shared" si="0"/>
        <v>보통</v>
      </c>
    </row>
    <row r="63" spans="1:8" s="4" customFormat="1" ht="35.1" customHeight="1" x14ac:dyDescent="0.3">
      <c r="A63" s="14">
        <v>56</v>
      </c>
      <c r="B63" s="16" t="s">
        <v>894</v>
      </c>
      <c r="C63" s="14" t="s">
        <v>488</v>
      </c>
      <c r="D63" s="50">
        <v>140000</v>
      </c>
      <c r="E63" s="51">
        <v>140000</v>
      </c>
      <c r="F63" s="51">
        <v>0</v>
      </c>
      <c r="G63" s="14" t="s">
        <v>1583</v>
      </c>
      <c r="H63" s="20" t="str">
        <f t="shared" si="0"/>
        <v>우수</v>
      </c>
    </row>
    <row r="64" spans="1:8" s="4" customFormat="1" ht="35.1" customHeight="1" x14ac:dyDescent="0.3">
      <c r="A64" s="14">
        <v>57</v>
      </c>
      <c r="B64" s="16" t="s">
        <v>895</v>
      </c>
      <c r="C64" s="14" t="s">
        <v>489</v>
      </c>
      <c r="D64" s="50">
        <v>300000</v>
      </c>
      <c r="E64" s="51">
        <v>300000</v>
      </c>
      <c r="F64" s="51">
        <v>0</v>
      </c>
      <c r="G64" s="14" t="s">
        <v>1583</v>
      </c>
      <c r="H64" s="20" t="str">
        <f t="shared" si="0"/>
        <v>우수</v>
      </c>
    </row>
    <row r="65" spans="1:8" s="4" customFormat="1" ht="35.1" customHeight="1" x14ac:dyDescent="0.3">
      <c r="A65" s="14">
        <v>58</v>
      </c>
      <c r="B65" s="16" t="s">
        <v>896</v>
      </c>
      <c r="C65" s="14" t="s">
        <v>868</v>
      </c>
      <c r="D65" s="50">
        <v>30000000</v>
      </c>
      <c r="E65" s="51">
        <v>24000000</v>
      </c>
      <c r="F65" s="51">
        <v>6000000</v>
      </c>
      <c r="G65" s="14" t="s">
        <v>1584</v>
      </c>
      <c r="H65" s="20" t="str">
        <f t="shared" si="0"/>
        <v>보통</v>
      </c>
    </row>
    <row r="66" spans="1:8" s="4" customFormat="1" ht="35.1" customHeight="1" x14ac:dyDescent="0.3">
      <c r="A66" s="14">
        <v>59</v>
      </c>
      <c r="B66" s="16" t="s">
        <v>897</v>
      </c>
      <c r="C66" s="14" t="s">
        <v>490</v>
      </c>
      <c r="D66" s="50">
        <v>24000</v>
      </c>
      <c r="E66" s="51">
        <v>20000</v>
      </c>
      <c r="F66" s="51">
        <v>4000</v>
      </c>
      <c r="G66" s="14" t="s">
        <v>1585</v>
      </c>
      <c r="H66" s="20" t="str">
        <f t="shared" si="0"/>
        <v>미흡</v>
      </c>
    </row>
    <row r="67" spans="1:8" s="4" customFormat="1" ht="35.1" customHeight="1" x14ac:dyDescent="0.3">
      <c r="A67" s="14">
        <v>60</v>
      </c>
      <c r="B67" s="16" t="s">
        <v>898</v>
      </c>
      <c r="C67" s="14" t="s">
        <v>491</v>
      </c>
      <c r="D67" s="50">
        <v>25000</v>
      </c>
      <c r="E67" s="51">
        <v>25000</v>
      </c>
      <c r="F67" s="51">
        <v>0</v>
      </c>
      <c r="G67" s="14" t="s">
        <v>1584</v>
      </c>
      <c r="H67" s="20" t="str">
        <f t="shared" si="0"/>
        <v>보통</v>
      </c>
    </row>
    <row r="68" spans="1:8" s="4" customFormat="1" ht="35.1" customHeight="1" x14ac:dyDescent="0.3">
      <c r="A68" s="14">
        <v>61</v>
      </c>
      <c r="B68" s="16" t="s">
        <v>899</v>
      </c>
      <c r="C68" s="14" t="s">
        <v>491</v>
      </c>
      <c r="D68" s="50">
        <v>70000</v>
      </c>
      <c r="E68" s="51">
        <v>70000</v>
      </c>
      <c r="F68" s="51">
        <v>0</v>
      </c>
      <c r="G68" s="14" t="s">
        <v>1583</v>
      </c>
      <c r="H68" s="20" t="str">
        <f t="shared" si="0"/>
        <v>우수</v>
      </c>
    </row>
    <row r="69" spans="1:8" s="4" customFormat="1" ht="35.1" customHeight="1" x14ac:dyDescent="0.3">
      <c r="A69" s="14">
        <v>62</v>
      </c>
      <c r="B69" s="16" t="s">
        <v>900</v>
      </c>
      <c r="C69" s="14" t="s">
        <v>491</v>
      </c>
      <c r="D69" s="50">
        <v>50000</v>
      </c>
      <c r="E69" s="51">
        <v>50000</v>
      </c>
      <c r="F69" s="51">
        <v>0</v>
      </c>
      <c r="G69" s="14" t="s">
        <v>1583</v>
      </c>
      <c r="H69" s="20" t="str">
        <f t="shared" si="0"/>
        <v>우수</v>
      </c>
    </row>
    <row r="70" spans="1:8" s="4" customFormat="1" ht="35.1" customHeight="1" x14ac:dyDescent="0.3">
      <c r="A70" s="14">
        <v>63</v>
      </c>
      <c r="B70" s="16" t="s">
        <v>901</v>
      </c>
      <c r="C70" s="14" t="s">
        <v>491</v>
      </c>
      <c r="D70" s="50">
        <v>100000</v>
      </c>
      <c r="E70" s="51">
        <v>100000</v>
      </c>
      <c r="F70" s="51">
        <v>0</v>
      </c>
      <c r="G70" s="14" t="s">
        <v>1582</v>
      </c>
      <c r="H70" s="20" t="str">
        <f t="shared" si="0"/>
        <v>탁월</v>
      </c>
    </row>
    <row r="71" spans="1:8" s="4" customFormat="1" ht="35.1" customHeight="1" x14ac:dyDescent="0.3">
      <c r="A71" s="14">
        <v>64</v>
      </c>
      <c r="B71" s="16" t="s">
        <v>902</v>
      </c>
      <c r="C71" s="14" t="s">
        <v>489</v>
      </c>
      <c r="D71" s="50">
        <v>30000</v>
      </c>
      <c r="E71" s="51">
        <v>30000</v>
      </c>
      <c r="F71" s="51">
        <v>0</v>
      </c>
      <c r="G71" s="14" t="s">
        <v>1585</v>
      </c>
      <c r="H71" s="20" t="str">
        <f t="shared" si="0"/>
        <v>미흡</v>
      </c>
    </row>
    <row r="72" spans="1:8" s="4" customFormat="1" ht="35.1" customHeight="1" x14ac:dyDescent="0.3">
      <c r="A72" s="14">
        <v>65</v>
      </c>
      <c r="B72" s="16" t="s">
        <v>903</v>
      </c>
      <c r="C72" s="14" t="s">
        <v>492</v>
      </c>
      <c r="D72" s="50">
        <v>22250</v>
      </c>
      <c r="E72" s="51">
        <v>18000</v>
      </c>
      <c r="F72" s="51">
        <v>4250</v>
      </c>
      <c r="G72" s="14" t="s">
        <v>1584</v>
      </c>
      <c r="H72" s="20" t="str">
        <f t="shared" ref="H72:H135" si="1">IF(G72="A","탁월",IF(G72="B","우수",IF(G72="C","보통","미흡")))</f>
        <v>보통</v>
      </c>
    </row>
    <row r="73" spans="1:8" s="4" customFormat="1" ht="35.1" customHeight="1" x14ac:dyDescent="0.3">
      <c r="A73" s="14">
        <v>66</v>
      </c>
      <c r="B73" s="16" t="s">
        <v>904</v>
      </c>
      <c r="C73" s="14" t="s">
        <v>1146</v>
      </c>
      <c r="D73" s="50">
        <v>80000</v>
      </c>
      <c r="E73" s="51">
        <v>30000</v>
      </c>
      <c r="F73" s="51">
        <v>50000</v>
      </c>
      <c r="G73" s="14" t="s">
        <v>1585</v>
      </c>
      <c r="H73" s="20" t="str">
        <f t="shared" si="1"/>
        <v>미흡</v>
      </c>
    </row>
    <row r="74" spans="1:8" s="4" customFormat="1" ht="35.1" customHeight="1" x14ac:dyDescent="0.3">
      <c r="A74" s="14">
        <v>67</v>
      </c>
      <c r="B74" s="16" t="s">
        <v>905</v>
      </c>
      <c r="C74" s="14" t="s">
        <v>1146</v>
      </c>
      <c r="D74" s="50">
        <v>600000</v>
      </c>
      <c r="E74" s="51">
        <v>200000</v>
      </c>
      <c r="F74" s="51">
        <v>400000</v>
      </c>
      <c r="G74" s="14" t="s">
        <v>1584</v>
      </c>
      <c r="H74" s="20" t="str">
        <f t="shared" si="1"/>
        <v>보통</v>
      </c>
    </row>
    <row r="75" spans="1:8" s="4" customFormat="1" ht="35.1" customHeight="1" x14ac:dyDescent="0.3">
      <c r="A75" s="14">
        <v>68</v>
      </c>
      <c r="B75" s="16" t="s">
        <v>906</v>
      </c>
      <c r="C75" s="14" t="s">
        <v>1145</v>
      </c>
      <c r="D75" s="50">
        <v>200000</v>
      </c>
      <c r="E75" s="51">
        <v>100000</v>
      </c>
      <c r="F75" s="51">
        <v>100000</v>
      </c>
      <c r="G75" s="14" t="s">
        <v>1583</v>
      </c>
      <c r="H75" s="20" t="str">
        <f t="shared" si="1"/>
        <v>우수</v>
      </c>
    </row>
    <row r="76" spans="1:8" s="4" customFormat="1" ht="35.1" customHeight="1" x14ac:dyDescent="0.3">
      <c r="A76" s="14">
        <v>69</v>
      </c>
      <c r="B76" s="16" t="s">
        <v>907</v>
      </c>
      <c r="C76" s="14" t="s">
        <v>1147</v>
      </c>
      <c r="D76" s="50">
        <v>1000000</v>
      </c>
      <c r="E76" s="51">
        <v>600000</v>
      </c>
      <c r="F76" s="51">
        <v>400000</v>
      </c>
      <c r="G76" s="14" t="s">
        <v>1583</v>
      </c>
      <c r="H76" s="20" t="str">
        <f t="shared" si="1"/>
        <v>우수</v>
      </c>
    </row>
    <row r="77" spans="1:8" s="4" customFormat="1" ht="35.1" customHeight="1" x14ac:dyDescent="0.3">
      <c r="A77" s="14">
        <v>70</v>
      </c>
      <c r="B77" s="16" t="s">
        <v>908</v>
      </c>
      <c r="C77" s="14" t="s">
        <v>493</v>
      </c>
      <c r="D77" s="50">
        <v>2600000</v>
      </c>
      <c r="E77" s="51">
        <v>2600000</v>
      </c>
      <c r="F77" s="51">
        <v>0</v>
      </c>
      <c r="G77" s="14" t="s">
        <v>1584</v>
      </c>
      <c r="H77" s="20" t="str">
        <f t="shared" si="1"/>
        <v>보통</v>
      </c>
    </row>
    <row r="78" spans="1:8" s="4" customFormat="1" ht="35.1" customHeight="1" x14ac:dyDescent="0.3">
      <c r="A78" s="14">
        <v>71</v>
      </c>
      <c r="B78" s="16" t="s">
        <v>909</v>
      </c>
      <c r="C78" s="14" t="s">
        <v>868</v>
      </c>
      <c r="D78" s="50">
        <v>450000</v>
      </c>
      <c r="E78" s="51">
        <v>135000</v>
      </c>
      <c r="F78" s="51">
        <v>315000</v>
      </c>
      <c r="G78" s="14" t="s">
        <v>1584</v>
      </c>
      <c r="H78" s="20" t="str">
        <f t="shared" si="1"/>
        <v>보통</v>
      </c>
    </row>
    <row r="79" spans="1:8" s="4" customFormat="1" ht="35.1" customHeight="1" x14ac:dyDescent="0.3">
      <c r="A79" s="14">
        <v>72</v>
      </c>
      <c r="B79" s="16" t="s">
        <v>910</v>
      </c>
      <c r="C79" s="14" t="s">
        <v>494</v>
      </c>
      <c r="D79" s="50">
        <v>60000</v>
      </c>
      <c r="E79" s="51">
        <v>30000</v>
      </c>
      <c r="F79" s="51">
        <v>30000</v>
      </c>
      <c r="G79" s="14" t="s">
        <v>1583</v>
      </c>
      <c r="H79" s="20" t="str">
        <f t="shared" si="1"/>
        <v>우수</v>
      </c>
    </row>
    <row r="80" spans="1:8" s="4" customFormat="1" ht="35.1" customHeight="1" x14ac:dyDescent="0.3">
      <c r="A80" s="14">
        <v>73</v>
      </c>
      <c r="B80" s="16" t="s">
        <v>911</v>
      </c>
      <c r="C80" s="14" t="s">
        <v>1203</v>
      </c>
      <c r="D80" s="50">
        <v>620000</v>
      </c>
      <c r="E80" s="51">
        <v>186000</v>
      </c>
      <c r="F80" s="51">
        <v>434000</v>
      </c>
      <c r="G80" s="14" t="s">
        <v>1585</v>
      </c>
      <c r="H80" s="20" t="str">
        <f t="shared" si="1"/>
        <v>미흡</v>
      </c>
    </row>
    <row r="81" spans="1:8" s="2" customFormat="1" ht="35.1" customHeight="1" x14ac:dyDescent="0.3">
      <c r="A81" s="14">
        <v>74</v>
      </c>
      <c r="B81" s="16" t="s">
        <v>136</v>
      </c>
      <c r="C81" s="14" t="s">
        <v>137</v>
      </c>
      <c r="D81" s="50">
        <v>225000</v>
      </c>
      <c r="E81" s="51">
        <v>225000</v>
      </c>
      <c r="F81" s="51">
        <v>0</v>
      </c>
      <c r="G81" s="14" t="s">
        <v>1582</v>
      </c>
      <c r="H81" s="20" t="str">
        <f t="shared" si="1"/>
        <v>탁월</v>
      </c>
    </row>
    <row r="82" spans="1:8" s="2" customFormat="1" ht="35.1" customHeight="1" x14ac:dyDescent="0.3">
      <c r="A82" s="14">
        <v>75</v>
      </c>
      <c r="B82" s="16" t="s">
        <v>48</v>
      </c>
      <c r="C82" s="22" t="s">
        <v>137</v>
      </c>
      <c r="D82" s="50">
        <v>300000</v>
      </c>
      <c r="E82" s="50">
        <v>300000</v>
      </c>
      <c r="F82" s="50">
        <v>0</v>
      </c>
      <c r="G82" s="14" t="s">
        <v>1584</v>
      </c>
      <c r="H82" s="20" t="str">
        <f t="shared" si="1"/>
        <v>보통</v>
      </c>
    </row>
    <row r="83" spans="1:8" s="2" customFormat="1" ht="35.1" customHeight="1" x14ac:dyDescent="0.3">
      <c r="A83" s="14">
        <v>76</v>
      </c>
      <c r="B83" s="16" t="s">
        <v>138</v>
      </c>
      <c r="C83" s="14" t="s">
        <v>139</v>
      </c>
      <c r="D83" s="50">
        <v>250000</v>
      </c>
      <c r="E83" s="51">
        <v>250000</v>
      </c>
      <c r="F83" s="51">
        <v>0</v>
      </c>
      <c r="G83" s="14" t="s">
        <v>1583</v>
      </c>
      <c r="H83" s="20" t="str">
        <f t="shared" si="1"/>
        <v>우수</v>
      </c>
    </row>
    <row r="84" spans="1:8" s="2" customFormat="1" ht="35.1" customHeight="1" x14ac:dyDescent="0.3">
      <c r="A84" s="14">
        <v>77</v>
      </c>
      <c r="B84" s="16" t="s">
        <v>140</v>
      </c>
      <c r="C84" s="24" t="s">
        <v>137</v>
      </c>
      <c r="D84" s="55">
        <v>2400000</v>
      </c>
      <c r="E84" s="52">
        <v>2400000</v>
      </c>
      <c r="F84" s="52">
        <v>0</v>
      </c>
      <c r="G84" s="14" t="s">
        <v>1583</v>
      </c>
      <c r="H84" s="20" t="str">
        <f t="shared" si="1"/>
        <v>우수</v>
      </c>
    </row>
    <row r="85" spans="1:8" s="2" customFormat="1" ht="35.1" customHeight="1" x14ac:dyDescent="0.3">
      <c r="A85" s="14">
        <v>78</v>
      </c>
      <c r="B85" s="16" t="s">
        <v>141</v>
      </c>
      <c r="C85" s="24" t="s">
        <v>137</v>
      </c>
      <c r="D85" s="55">
        <v>340000</v>
      </c>
      <c r="E85" s="52">
        <v>340000</v>
      </c>
      <c r="F85" s="52">
        <v>0</v>
      </c>
      <c r="G85" s="14" t="s">
        <v>1584</v>
      </c>
      <c r="H85" s="20" t="str">
        <f t="shared" si="1"/>
        <v>보통</v>
      </c>
    </row>
    <row r="86" spans="1:8" s="2" customFormat="1" ht="35.1" customHeight="1" x14ac:dyDescent="0.3">
      <c r="A86" s="14">
        <v>79</v>
      </c>
      <c r="B86" s="16" t="s">
        <v>142</v>
      </c>
      <c r="C86" s="14" t="s">
        <v>143</v>
      </c>
      <c r="D86" s="50">
        <v>100000</v>
      </c>
      <c r="E86" s="51">
        <v>100000</v>
      </c>
      <c r="F86" s="51">
        <v>0</v>
      </c>
      <c r="G86" s="14" t="s">
        <v>1585</v>
      </c>
      <c r="H86" s="20" t="str">
        <f t="shared" si="1"/>
        <v>미흡</v>
      </c>
    </row>
    <row r="87" spans="1:8" s="3" customFormat="1" ht="35.1" customHeight="1" x14ac:dyDescent="0.3">
      <c r="A87" s="14">
        <v>80</v>
      </c>
      <c r="B87" s="16" t="s">
        <v>144</v>
      </c>
      <c r="C87" s="14" t="s">
        <v>145</v>
      </c>
      <c r="D87" s="50">
        <v>40000</v>
      </c>
      <c r="E87" s="51">
        <v>40000</v>
      </c>
      <c r="F87" s="51">
        <v>0</v>
      </c>
      <c r="G87" s="14" t="s">
        <v>1585</v>
      </c>
      <c r="H87" s="20" t="str">
        <f t="shared" si="1"/>
        <v>미흡</v>
      </c>
    </row>
    <row r="88" spans="1:8" s="3" customFormat="1" ht="35.1" customHeight="1" x14ac:dyDescent="0.3">
      <c r="A88" s="14">
        <v>81</v>
      </c>
      <c r="B88" s="16" t="s">
        <v>49</v>
      </c>
      <c r="C88" s="14" t="s">
        <v>146</v>
      </c>
      <c r="D88" s="50">
        <v>62150</v>
      </c>
      <c r="E88" s="51">
        <v>60000</v>
      </c>
      <c r="F88" s="51">
        <v>2150</v>
      </c>
      <c r="G88" s="14" t="s">
        <v>1585</v>
      </c>
      <c r="H88" s="20" t="str">
        <f t="shared" si="1"/>
        <v>미흡</v>
      </c>
    </row>
    <row r="89" spans="1:8" s="3" customFormat="1" ht="35.1" customHeight="1" x14ac:dyDescent="0.3">
      <c r="A89" s="14">
        <v>82</v>
      </c>
      <c r="B89" s="16" t="s">
        <v>50</v>
      </c>
      <c r="C89" s="14" t="s">
        <v>147</v>
      </c>
      <c r="D89" s="50">
        <v>50000</v>
      </c>
      <c r="E89" s="51">
        <v>50000</v>
      </c>
      <c r="F89" s="51">
        <v>0</v>
      </c>
      <c r="G89" s="14" t="s">
        <v>1585</v>
      </c>
      <c r="H89" s="20" t="str">
        <f t="shared" si="1"/>
        <v>미흡</v>
      </c>
    </row>
    <row r="90" spans="1:8" s="3" customFormat="1" ht="35.1" customHeight="1" x14ac:dyDescent="0.3">
      <c r="A90" s="14">
        <v>83</v>
      </c>
      <c r="B90" s="16" t="s">
        <v>148</v>
      </c>
      <c r="C90" s="14" t="s">
        <v>149</v>
      </c>
      <c r="D90" s="50">
        <v>180000</v>
      </c>
      <c r="E90" s="51">
        <v>180000</v>
      </c>
      <c r="F90" s="51">
        <v>0</v>
      </c>
      <c r="G90" s="14" t="s">
        <v>1583</v>
      </c>
      <c r="H90" s="20" t="str">
        <f t="shared" si="1"/>
        <v>우수</v>
      </c>
    </row>
    <row r="91" spans="1:8" s="3" customFormat="1" ht="35.1" customHeight="1" x14ac:dyDescent="0.3">
      <c r="A91" s="14">
        <v>84</v>
      </c>
      <c r="B91" s="16" t="s">
        <v>150</v>
      </c>
      <c r="C91" s="14" t="s">
        <v>151</v>
      </c>
      <c r="D91" s="50">
        <v>35000</v>
      </c>
      <c r="E91" s="51">
        <v>35000</v>
      </c>
      <c r="F91" s="51">
        <v>0</v>
      </c>
      <c r="G91" s="14" t="s">
        <v>1584</v>
      </c>
      <c r="H91" s="20" t="str">
        <f t="shared" si="1"/>
        <v>보통</v>
      </c>
    </row>
    <row r="92" spans="1:8" s="3" customFormat="1" ht="35.1" customHeight="1" x14ac:dyDescent="0.3">
      <c r="A92" s="14">
        <v>85</v>
      </c>
      <c r="B92" s="16" t="s">
        <v>152</v>
      </c>
      <c r="C92" s="14" t="s">
        <v>1204</v>
      </c>
      <c r="D92" s="50">
        <v>450000</v>
      </c>
      <c r="E92" s="51">
        <v>135000</v>
      </c>
      <c r="F92" s="51">
        <v>315000</v>
      </c>
      <c r="G92" s="14" t="s">
        <v>1583</v>
      </c>
      <c r="H92" s="20" t="str">
        <f t="shared" si="1"/>
        <v>우수</v>
      </c>
    </row>
    <row r="93" spans="1:8" s="3" customFormat="1" ht="35.1" customHeight="1" x14ac:dyDescent="0.3">
      <c r="A93" s="14">
        <v>86</v>
      </c>
      <c r="B93" s="16" t="s">
        <v>153</v>
      </c>
      <c r="C93" s="14" t="s">
        <v>1194</v>
      </c>
      <c r="D93" s="50">
        <v>210000</v>
      </c>
      <c r="E93" s="51">
        <v>63000</v>
      </c>
      <c r="F93" s="51">
        <v>147000</v>
      </c>
      <c r="G93" s="14" t="s">
        <v>1584</v>
      </c>
      <c r="H93" s="20" t="str">
        <f t="shared" si="1"/>
        <v>보통</v>
      </c>
    </row>
    <row r="94" spans="1:8" s="3" customFormat="1" ht="35.1" customHeight="1" x14ac:dyDescent="0.3">
      <c r="A94" s="14">
        <v>87</v>
      </c>
      <c r="B94" s="16" t="s">
        <v>154</v>
      </c>
      <c r="C94" s="14" t="s">
        <v>1148</v>
      </c>
      <c r="D94" s="50">
        <v>68000</v>
      </c>
      <c r="E94" s="51">
        <v>34000</v>
      </c>
      <c r="F94" s="51">
        <v>34000</v>
      </c>
      <c r="G94" s="14" t="s">
        <v>1584</v>
      </c>
      <c r="H94" s="20" t="str">
        <f t="shared" si="1"/>
        <v>보통</v>
      </c>
    </row>
    <row r="95" spans="1:8" s="2" customFormat="1" ht="35.1" customHeight="1" x14ac:dyDescent="0.3">
      <c r="A95" s="14">
        <v>88</v>
      </c>
      <c r="B95" s="16" t="s">
        <v>155</v>
      </c>
      <c r="C95" s="14" t="s">
        <v>1148</v>
      </c>
      <c r="D95" s="50">
        <v>100000</v>
      </c>
      <c r="E95" s="51">
        <v>15000</v>
      </c>
      <c r="F95" s="51">
        <v>85000</v>
      </c>
      <c r="G95" s="14" t="s">
        <v>1584</v>
      </c>
      <c r="H95" s="20" t="str">
        <f t="shared" si="1"/>
        <v>보통</v>
      </c>
    </row>
    <row r="96" spans="1:8" s="2" customFormat="1" ht="35.1" customHeight="1" x14ac:dyDescent="0.3">
      <c r="A96" s="14">
        <v>89</v>
      </c>
      <c r="B96" s="16" t="s">
        <v>156</v>
      </c>
      <c r="C96" s="14" t="s">
        <v>1179</v>
      </c>
      <c r="D96" s="50">
        <v>5000000</v>
      </c>
      <c r="E96" s="51">
        <v>4000000</v>
      </c>
      <c r="F96" s="51">
        <v>1000000</v>
      </c>
      <c r="G96" s="14" t="s">
        <v>1583</v>
      </c>
      <c r="H96" s="20" t="str">
        <f t="shared" si="1"/>
        <v>우수</v>
      </c>
    </row>
    <row r="97" spans="1:8" s="2" customFormat="1" ht="35.1" customHeight="1" x14ac:dyDescent="0.3">
      <c r="A97" s="14">
        <v>90</v>
      </c>
      <c r="B97" s="16" t="s">
        <v>157</v>
      </c>
      <c r="C97" s="14" t="s">
        <v>149</v>
      </c>
      <c r="D97" s="50">
        <v>200000</v>
      </c>
      <c r="E97" s="51">
        <v>200000</v>
      </c>
      <c r="F97" s="51">
        <v>0</v>
      </c>
      <c r="G97" s="14" t="s">
        <v>1582</v>
      </c>
      <c r="H97" s="20" t="str">
        <f t="shared" si="1"/>
        <v>탁월</v>
      </c>
    </row>
    <row r="98" spans="1:8" s="2" customFormat="1" ht="35.1" customHeight="1" x14ac:dyDescent="0.3">
      <c r="A98" s="14">
        <v>91</v>
      </c>
      <c r="B98" s="16" t="s">
        <v>158</v>
      </c>
      <c r="C98" s="14" t="s">
        <v>159</v>
      </c>
      <c r="D98" s="50">
        <v>700000</v>
      </c>
      <c r="E98" s="51">
        <v>700000</v>
      </c>
      <c r="F98" s="51">
        <v>0</v>
      </c>
      <c r="G98" s="14" t="s">
        <v>1584</v>
      </c>
      <c r="H98" s="20" t="str">
        <f t="shared" si="1"/>
        <v>보통</v>
      </c>
    </row>
    <row r="99" spans="1:8" s="2" customFormat="1" ht="35.1" customHeight="1" x14ac:dyDescent="0.3">
      <c r="A99" s="14">
        <v>92</v>
      </c>
      <c r="B99" s="16" t="s">
        <v>160</v>
      </c>
      <c r="C99" s="14" t="s">
        <v>1149</v>
      </c>
      <c r="D99" s="50">
        <v>240000</v>
      </c>
      <c r="E99" s="51">
        <v>120000</v>
      </c>
      <c r="F99" s="51">
        <v>120000</v>
      </c>
      <c r="G99" s="14" t="s">
        <v>1584</v>
      </c>
      <c r="H99" s="20" t="str">
        <f t="shared" si="1"/>
        <v>보통</v>
      </c>
    </row>
    <row r="100" spans="1:8" s="2" customFormat="1" ht="35.1" customHeight="1" x14ac:dyDescent="0.3">
      <c r="A100" s="14">
        <v>93</v>
      </c>
      <c r="B100" s="16" t="s">
        <v>161</v>
      </c>
      <c r="C100" s="14" t="s">
        <v>145</v>
      </c>
      <c r="D100" s="50">
        <v>200000</v>
      </c>
      <c r="E100" s="53">
        <v>200000</v>
      </c>
      <c r="F100" s="51">
        <v>0</v>
      </c>
      <c r="G100" s="14" t="s">
        <v>1583</v>
      </c>
      <c r="H100" s="20" t="str">
        <f t="shared" si="1"/>
        <v>우수</v>
      </c>
    </row>
    <row r="101" spans="1:8" s="2" customFormat="1" ht="35.1" customHeight="1" x14ac:dyDescent="0.3">
      <c r="A101" s="14">
        <v>94</v>
      </c>
      <c r="B101" s="16" t="s">
        <v>162</v>
      </c>
      <c r="C101" s="14" t="s">
        <v>163</v>
      </c>
      <c r="D101" s="50">
        <v>85000</v>
      </c>
      <c r="E101" s="53">
        <v>85000</v>
      </c>
      <c r="F101" s="51">
        <v>0</v>
      </c>
      <c r="G101" s="14" t="s">
        <v>1584</v>
      </c>
      <c r="H101" s="20" t="str">
        <f t="shared" si="1"/>
        <v>보통</v>
      </c>
    </row>
    <row r="102" spans="1:8" s="2" customFormat="1" ht="35.1" customHeight="1" x14ac:dyDescent="0.3">
      <c r="A102" s="14">
        <v>95</v>
      </c>
      <c r="B102" s="16" t="s">
        <v>164</v>
      </c>
      <c r="C102" s="14" t="s">
        <v>1150</v>
      </c>
      <c r="D102" s="50">
        <v>300000</v>
      </c>
      <c r="E102" s="51">
        <v>150000</v>
      </c>
      <c r="F102" s="51">
        <v>150000</v>
      </c>
      <c r="G102" s="14" t="s">
        <v>1583</v>
      </c>
      <c r="H102" s="20" t="str">
        <f t="shared" si="1"/>
        <v>우수</v>
      </c>
    </row>
    <row r="103" spans="1:8" s="2" customFormat="1" ht="35.1" customHeight="1" x14ac:dyDescent="0.3">
      <c r="A103" s="14">
        <v>96</v>
      </c>
      <c r="B103" s="16" t="s">
        <v>165</v>
      </c>
      <c r="C103" s="14" t="s">
        <v>1150</v>
      </c>
      <c r="D103" s="50">
        <v>20000</v>
      </c>
      <c r="E103" s="51">
        <v>6000</v>
      </c>
      <c r="F103" s="51">
        <v>14000</v>
      </c>
      <c r="G103" s="14" t="s">
        <v>1584</v>
      </c>
      <c r="H103" s="20" t="str">
        <f t="shared" si="1"/>
        <v>보통</v>
      </c>
    </row>
    <row r="104" spans="1:8" s="2" customFormat="1" ht="35.1" customHeight="1" x14ac:dyDescent="0.3">
      <c r="A104" s="14">
        <v>97</v>
      </c>
      <c r="B104" s="16" t="s">
        <v>166</v>
      </c>
      <c r="C104" s="14" t="s">
        <v>1141</v>
      </c>
      <c r="D104" s="50">
        <v>1366000</v>
      </c>
      <c r="E104" s="51">
        <v>683000</v>
      </c>
      <c r="F104" s="51">
        <v>683000</v>
      </c>
      <c r="G104" s="14" t="s">
        <v>1582</v>
      </c>
      <c r="H104" s="20" t="str">
        <f t="shared" si="1"/>
        <v>탁월</v>
      </c>
    </row>
    <row r="105" spans="1:8" s="2" customFormat="1" ht="35.1" customHeight="1" x14ac:dyDescent="0.3">
      <c r="A105" s="14">
        <v>98</v>
      </c>
      <c r="B105" s="16" t="s">
        <v>167</v>
      </c>
      <c r="C105" s="14" t="s">
        <v>1141</v>
      </c>
      <c r="D105" s="50">
        <v>200000</v>
      </c>
      <c r="E105" s="51">
        <v>100000</v>
      </c>
      <c r="F105" s="51">
        <v>100000</v>
      </c>
      <c r="G105" s="14" t="s">
        <v>1583</v>
      </c>
      <c r="H105" s="20" t="str">
        <f t="shared" si="1"/>
        <v>우수</v>
      </c>
    </row>
    <row r="106" spans="1:8" s="2" customFormat="1" ht="35.1" customHeight="1" x14ac:dyDescent="0.3">
      <c r="A106" s="14">
        <v>99</v>
      </c>
      <c r="B106" s="14" t="s">
        <v>168</v>
      </c>
      <c r="C106" s="14" t="s">
        <v>169</v>
      </c>
      <c r="D106" s="50">
        <v>259000</v>
      </c>
      <c r="E106" s="51">
        <v>100000</v>
      </c>
      <c r="F106" s="51">
        <v>159000</v>
      </c>
      <c r="G106" s="14" t="s">
        <v>1585</v>
      </c>
      <c r="H106" s="20" t="str">
        <f t="shared" si="1"/>
        <v>미흡</v>
      </c>
    </row>
    <row r="107" spans="1:8" s="7" customFormat="1" ht="35.1" customHeight="1" x14ac:dyDescent="0.3">
      <c r="A107" s="14">
        <v>100</v>
      </c>
      <c r="B107" s="16" t="s">
        <v>912</v>
      </c>
      <c r="C107" s="14" t="s">
        <v>213</v>
      </c>
      <c r="D107" s="50">
        <v>200000</v>
      </c>
      <c r="E107" s="53">
        <v>60000</v>
      </c>
      <c r="F107" s="51">
        <v>140000</v>
      </c>
      <c r="G107" s="14" t="s">
        <v>1583</v>
      </c>
      <c r="H107" s="20" t="str">
        <f t="shared" si="1"/>
        <v>우수</v>
      </c>
    </row>
    <row r="108" spans="1:8" s="7" customFormat="1" ht="35.1" customHeight="1" x14ac:dyDescent="0.3">
      <c r="A108" s="14">
        <v>101</v>
      </c>
      <c r="B108" s="16" t="s">
        <v>913</v>
      </c>
      <c r="C108" s="14" t="s">
        <v>586</v>
      </c>
      <c r="D108" s="50">
        <v>30000</v>
      </c>
      <c r="E108" s="53">
        <v>30000</v>
      </c>
      <c r="F108" s="51">
        <v>0</v>
      </c>
      <c r="G108" s="14" t="s">
        <v>1584</v>
      </c>
      <c r="H108" s="20" t="str">
        <f t="shared" si="1"/>
        <v>보통</v>
      </c>
    </row>
    <row r="109" spans="1:8" s="7" customFormat="1" ht="35.1" customHeight="1" x14ac:dyDescent="0.3">
      <c r="A109" s="14">
        <v>102</v>
      </c>
      <c r="B109" s="16" t="s">
        <v>914</v>
      </c>
      <c r="C109" s="14" t="s">
        <v>74</v>
      </c>
      <c r="D109" s="50">
        <v>60000</v>
      </c>
      <c r="E109" s="53">
        <v>50000</v>
      </c>
      <c r="F109" s="51">
        <v>10000</v>
      </c>
      <c r="G109" s="14" t="s">
        <v>1584</v>
      </c>
      <c r="H109" s="20" t="str">
        <f t="shared" si="1"/>
        <v>보통</v>
      </c>
    </row>
    <row r="110" spans="1:8" s="7" customFormat="1" ht="35.1" customHeight="1" x14ac:dyDescent="0.3">
      <c r="A110" s="14">
        <v>103</v>
      </c>
      <c r="B110" s="25" t="s">
        <v>915</v>
      </c>
      <c r="C110" s="19" t="s">
        <v>213</v>
      </c>
      <c r="D110" s="50">
        <v>10000</v>
      </c>
      <c r="E110" s="54">
        <v>10000</v>
      </c>
      <c r="F110" s="56" t="s">
        <v>587</v>
      </c>
      <c r="G110" s="14" t="s">
        <v>1584</v>
      </c>
      <c r="H110" s="20" t="str">
        <f t="shared" si="1"/>
        <v>보통</v>
      </c>
    </row>
    <row r="111" spans="1:8" s="7" customFormat="1" ht="35.1" customHeight="1" x14ac:dyDescent="0.3">
      <c r="A111" s="14">
        <v>104</v>
      </c>
      <c r="B111" s="25" t="s">
        <v>917</v>
      </c>
      <c r="C111" s="19" t="s">
        <v>588</v>
      </c>
      <c r="D111" s="50">
        <v>200000</v>
      </c>
      <c r="E111" s="54">
        <v>100000</v>
      </c>
      <c r="F111" s="54">
        <v>100000</v>
      </c>
      <c r="G111" s="14" t="s">
        <v>1585</v>
      </c>
      <c r="H111" s="20" t="str">
        <f t="shared" si="1"/>
        <v>미흡</v>
      </c>
    </row>
    <row r="112" spans="1:8" s="7" customFormat="1" ht="35.1" customHeight="1" x14ac:dyDescent="0.3">
      <c r="A112" s="14">
        <v>105</v>
      </c>
      <c r="B112" s="25" t="s">
        <v>916</v>
      </c>
      <c r="C112" s="19" t="s">
        <v>589</v>
      </c>
      <c r="D112" s="50">
        <v>100000</v>
      </c>
      <c r="E112" s="54">
        <v>50000</v>
      </c>
      <c r="F112" s="54">
        <v>50000</v>
      </c>
      <c r="G112" s="14" t="s">
        <v>1584</v>
      </c>
      <c r="H112" s="20" t="str">
        <f t="shared" si="1"/>
        <v>보통</v>
      </c>
    </row>
    <row r="113" spans="1:8" s="7" customFormat="1" ht="35.1" customHeight="1" x14ac:dyDescent="0.3">
      <c r="A113" s="14">
        <v>106</v>
      </c>
      <c r="B113" s="25" t="s">
        <v>918</v>
      </c>
      <c r="C113" s="19" t="s">
        <v>217</v>
      </c>
      <c r="D113" s="50">
        <v>100000</v>
      </c>
      <c r="E113" s="54">
        <v>50000</v>
      </c>
      <c r="F113" s="54">
        <v>50000</v>
      </c>
      <c r="G113" s="14" t="s">
        <v>1585</v>
      </c>
      <c r="H113" s="20" t="str">
        <f t="shared" si="1"/>
        <v>미흡</v>
      </c>
    </row>
    <row r="114" spans="1:8" s="7" customFormat="1" ht="35.1" customHeight="1" x14ac:dyDescent="0.3">
      <c r="A114" s="14">
        <v>107</v>
      </c>
      <c r="B114" s="25" t="s">
        <v>919</v>
      </c>
      <c r="C114" s="19" t="s">
        <v>370</v>
      </c>
      <c r="D114" s="50">
        <v>300000</v>
      </c>
      <c r="E114" s="54">
        <v>150000</v>
      </c>
      <c r="F114" s="54">
        <v>150000</v>
      </c>
      <c r="G114" s="14" t="s">
        <v>1584</v>
      </c>
      <c r="H114" s="20" t="str">
        <f t="shared" si="1"/>
        <v>보통</v>
      </c>
    </row>
    <row r="115" spans="1:8" s="7" customFormat="1" ht="35.1" customHeight="1" x14ac:dyDescent="0.3">
      <c r="A115" s="14">
        <v>108</v>
      </c>
      <c r="B115" s="25" t="s">
        <v>922</v>
      </c>
      <c r="C115" s="19" t="s">
        <v>422</v>
      </c>
      <c r="D115" s="50">
        <v>100000</v>
      </c>
      <c r="E115" s="54">
        <v>50000</v>
      </c>
      <c r="F115" s="54">
        <v>50000</v>
      </c>
      <c r="G115" s="14" t="s">
        <v>1583</v>
      </c>
      <c r="H115" s="20" t="str">
        <f t="shared" si="1"/>
        <v>우수</v>
      </c>
    </row>
    <row r="116" spans="1:8" s="7" customFormat="1" ht="35.1" customHeight="1" x14ac:dyDescent="0.3">
      <c r="A116" s="14">
        <v>109</v>
      </c>
      <c r="B116" s="25" t="s">
        <v>920</v>
      </c>
      <c r="C116" s="19" t="s">
        <v>368</v>
      </c>
      <c r="D116" s="50">
        <v>60000</v>
      </c>
      <c r="E116" s="54">
        <v>30000</v>
      </c>
      <c r="F116" s="54">
        <v>30000</v>
      </c>
      <c r="G116" s="14" t="s">
        <v>1584</v>
      </c>
      <c r="H116" s="20" t="str">
        <f t="shared" si="1"/>
        <v>보통</v>
      </c>
    </row>
    <row r="117" spans="1:8" s="7" customFormat="1" ht="35.1" customHeight="1" x14ac:dyDescent="0.3">
      <c r="A117" s="14">
        <v>110</v>
      </c>
      <c r="B117" s="25" t="s">
        <v>923</v>
      </c>
      <c r="C117" s="19" t="s">
        <v>588</v>
      </c>
      <c r="D117" s="50">
        <v>640000</v>
      </c>
      <c r="E117" s="54">
        <v>100000</v>
      </c>
      <c r="F117" s="54">
        <v>540000</v>
      </c>
      <c r="G117" s="14" t="s">
        <v>1582</v>
      </c>
      <c r="H117" s="20" t="str">
        <f t="shared" si="1"/>
        <v>탁월</v>
      </c>
    </row>
    <row r="118" spans="1:8" s="7" customFormat="1" ht="35.1" customHeight="1" x14ac:dyDescent="0.3">
      <c r="A118" s="14">
        <v>111</v>
      </c>
      <c r="B118" s="25" t="s">
        <v>921</v>
      </c>
      <c r="C118" s="19" t="s">
        <v>590</v>
      </c>
      <c r="D118" s="50">
        <v>75000</v>
      </c>
      <c r="E118" s="54">
        <v>75000</v>
      </c>
      <c r="F118" s="54">
        <v>0</v>
      </c>
      <c r="G118" s="14" t="s">
        <v>1584</v>
      </c>
      <c r="H118" s="20" t="str">
        <f t="shared" si="1"/>
        <v>보통</v>
      </c>
    </row>
    <row r="119" spans="1:8" s="7" customFormat="1" ht="35.1" customHeight="1" x14ac:dyDescent="0.3">
      <c r="A119" s="14">
        <v>112</v>
      </c>
      <c r="B119" s="25" t="s">
        <v>924</v>
      </c>
      <c r="C119" s="19" t="s">
        <v>118</v>
      </c>
      <c r="D119" s="50">
        <v>20000</v>
      </c>
      <c r="E119" s="54">
        <v>20000</v>
      </c>
      <c r="F119" s="56" t="s">
        <v>591</v>
      </c>
      <c r="G119" s="14" t="s">
        <v>1584</v>
      </c>
      <c r="H119" s="20" t="str">
        <f t="shared" si="1"/>
        <v>보통</v>
      </c>
    </row>
    <row r="120" spans="1:8" s="7" customFormat="1" ht="35.1" customHeight="1" x14ac:dyDescent="0.3">
      <c r="A120" s="14">
        <v>113</v>
      </c>
      <c r="B120" s="25" t="s">
        <v>927</v>
      </c>
      <c r="C120" s="19" t="s">
        <v>209</v>
      </c>
      <c r="D120" s="50">
        <v>120000</v>
      </c>
      <c r="E120" s="54">
        <v>60000</v>
      </c>
      <c r="F120" s="54">
        <v>60000</v>
      </c>
      <c r="G120" s="14" t="s">
        <v>1583</v>
      </c>
      <c r="H120" s="20" t="str">
        <f t="shared" si="1"/>
        <v>우수</v>
      </c>
    </row>
    <row r="121" spans="1:8" s="7" customFormat="1" ht="35.1" customHeight="1" x14ac:dyDescent="0.3">
      <c r="A121" s="14">
        <v>114</v>
      </c>
      <c r="B121" s="25" t="s">
        <v>925</v>
      </c>
      <c r="C121" s="19" t="s">
        <v>370</v>
      </c>
      <c r="D121" s="50">
        <v>80000</v>
      </c>
      <c r="E121" s="54">
        <v>40000</v>
      </c>
      <c r="F121" s="54">
        <v>40000</v>
      </c>
      <c r="G121" s="14" t="s">
        <v>1583</v>
      </c>
      <c r="H121" s="20" t="str">
        <f t="shared" si="1"/>
        <v>우수</v>
      </c>
    </row>
    <row r="122" spans="1:8" s="7" customFormat="1" ht="35.1" customHeight="1" x14ac:dyDescent="0.3">
      <c r="A122" s="14">
        <v>115</v>
      </c>
      <c r="B122" s="16" t="s">
        <v>928</v>
      </c>
      <c r="C122" s="14" t="s">
        <v>1152</v>
      </c>
      <c r="D122" s="50">
        <v>50000</v>
      </c>
      <c r="E122" s="51">
        <v>25000</v>
      </c>
      <c r="F122" s="57">
        <v>25000</v>
      </c>
      <c r="G122" s="14" t="s">
        <v>1583</v>
      </c>
      <c r="H122" s="20" t="str">
        <f t="shared" si="1"/>
        <v>우수</v>
      </c>
    </row>
    <row r="123" spans="1:8" s="7" customFormat="1" ht="35.1" customHeight="1" x14ac:dyDescent="0.3">
      <c r="A123" s="14">
        <v>116</v>
      </c>
      <c r="B123" s="16" t="s">
        <v>926</v>
      </c>
      <c r="C123" s="14" t="s">
        <v>1151</v>
      </c>
      <c r="D123" s="50">
        <v>160000</v>
      </c>
      <c r="E123" s="51">
        <v>80000</v>
      </c>
      <c r="F123" s="57">
        <v>80000</v>
      </c>
      <c r="G123" s="14" t="s">
        <v>1582</v>
      </c>
      <c r="H123" s="20" t="str">
        <f t="shared" si="1"/>
        <v>탁월</v>
      </c>
    </row>
    <row r="124" spans="1:8" s="7" customFormat="1" ht="35.1" customHeight="1" x14ac:dyDescent="0.3">
      <c r="A124" s="14">
        <v>117</v>
      </c>
      <c r="B124" s="16" t="s">
        <v>929</v>
      </c>
      <c r="C124" s="14" t="s">
        <v>1151</v>
      </c>
      <c r="D124" s="50">
        <v>15000</v>
      </c>
      <c r="E124" s="51">
        <v>7500</v>
      </c>
      <c r="F124" s="57">
        <v>7500</v>
      </c>
      <c r="G124" s="14" t="s">
        <v>1585</v>
      </c>
      <c r="H124" s="20" t="str">
        <f t="shared" si="1"/>
        <v>미흡</v>
      </c>
    </row>
    <row r="125" spans="1:8" s="7" customFormat="1" ht="35.1" customHeight="1" x14ac:dyDescent="0.3">
      <c r="A125" s="14">
        <v>118</v>
      </c>
      <c r="B125" s="16" t="s">
        <v>933</v>
      </c>
      <c r="C125" s="14" t="s">
        <v>1153</v>
      </c>
      <c r="D125" s="50">
        <v>55000</v>
      </c>
      <c r="E125" s="51">
        <v>25000</v>
      </c>
      <c r="F125" s="57">
        <v>30000</v>
      </c>
      <c r="G125" s="14" t="s">
        <v>1584</v>
      </c>
      <c r="H125" s="20" t="str">
        <f t="shared" si="1"/>
        <v>보통</v>
      </c>
    </row>
    <row r="126" spans="1:8" s="7" customFormat="1" ht="35.1" customHeight="1" x14ac:dyDescent="0.3">
      <c r="A126" s="14">
        <v>119</v>
      </c>
      <c r="B126" s="16" t="s">
        <v>930</v>
      </c>
      <c r="C126" s="14" t="s">
        <v>1154</v>
      </c>
      <c r="D126" s="50">
        <v>60000</v>
      </c>
      <c r="E126" s="51">
        <v>30000</v>
      </c>
      <c r="F126" s="57">
        <v>30000</v>
      </c>
      <c r="G126" s="14" t="s">
        <v>1584</v>
      </c>
      <c r="H126" s="20" t="str">
        <f t="shared" si="1"/>
        <v>보통</v>
      </c>
    </row>
    <row r="127" spans="1:8" s="7" customFormat="1" ht="35.1" customHeight="1" x14ac:dyDescent="0.3">
      <c r="A127" s="14">
        <v>120</v>
      </c>
      <c r="B127" s="16" t="s">
        <v>932</v>
      </c>
      <c r="C127" s="14" t="s">
        <v>1151</v>
      </c>
      <c r="D127" s="50">
        <v>60000</v>
      </c>
      <c r="E127" s="51">
        <v>30000</v>
      </c>
      <c r="F127" s="57">
        <v>30000</v>
      </c>
      <c r="G127" s="14" t="s">
        <v>1584</v>
      </c>
      <c r="H127" s="20" t="str">
        <f t="shared" si="1"/>
        <v>보통</v>
      </c>
    </row>
    <row r="128" spans="1:8" s="7" customFormat="1" ht="35.1" customHeight="1" x14ac:dyDescent="0.3">
      <c r="A128" s="14">
        <v>121</v>
      </c>
      <c r="B128" s="16" t="s">
        <v>934</v>
      </c>
      <c r="C128" s="14" t="s">
        <v>1155</v>
      </c>
      <c r="D128" s="50">
        <v>100000</v>
      </c>
      <c r="E128" s="51">
        <v>50000</v>
      </c>
      <c r="F128" s="57">
        <v>50000</v>
      </c>
      <c r="G128" s="14" t="s">
        <v>1584</v>
      </c>
      <c r="H128" s="20" t="str">
        <f t="shared" si="1"/>
        <v>보통</v>
      </c>
    </row>
    <row r="129" spans="1:8" s="7" customFormat="1" ht="35.1" customHeight="1" x14ac:dyDescent="0.3">
      <c r="A129" s="14">
        <v>122</v>
      </c>
      <c r="B129" s="16" t="s">
        <v>931</v>
      </c>
      <c r="C129" s="14" t="s">
        <v>1155</v>
      </c>
      <c r="D129" s="50">
        <v>20000</v>
      </c>
      <c r="E129" s="51">
        <v>10000</v>
      </c>
      <c r="F129" s="57">
        <v>10000</v>
      </c>
      <c r="G129" s="14" t="s">
        <v>1585</v>
      </c>
      <c r="H129" s="20" t="str">
        <f t="shared" si="1"/>
        <v>미흡</v>
      </c>
    </row>
    <row r="130" spans="1:8" s="7" customFormat="1" ht="35.1" customHeight="1" x14ac:dyDescent="0.3">
      <c r="A130" s="14">
        <v>123</v>
      </c>
      <c r="B130" s="16" t="s">
        <v>935</v>
      </c>
      <c r="C130" s="14" t="s">
        <v>1141</v>
      </c>
      <c r="D130" s="50">
        <v>630000</v>
      </c>
      <c r="E130" s="51">
        <v>10000</v>
      </c>
      <c r="F130" s="57">
        <v>620000</v>
      </c>
      <c r="G130" s="14" t="s">
        <v>1585</v>
      </c>
      <c r="H130" s="20" t="str">
        <f t="shared" si="1"/>
        <v>미흡</v>
      </c>
    </row>
    <row r="131" spans="1:8" s="7" customFormat="1" ht="35.1" customHeight="1" x14ac:dyDescent="0.3">
      <c r="A131" s="14">
        <v>124</v>
      </c>
      <c r="B131" s="16" t="s">
        <v>938</v>
      </c>
      <c r="C131" s="14" t="s">
        <v>1155</v>
      </c>
      <c r="D131" s="50">
        <v>40000</v>
      </c>
      <c r="E131" s="51">
        <v>20000</v>
      </c>
      <c r="F131" s="57">
        <v>20000</v>
      </c>
      <c r="G131" s="14" t="s">
        <v>1584</v>
      </c>
      <c r="H131" s="20" t="str">
        <f t="shared" si="1"/>
        <v>보통</v>
      </c>
    </row>
    <row r="132" spans="1:8" s="7" customFormat="1" ht="35.1" customHeight="1" x14ac:dyDescent="0.3">
      <c r="A132" s="14">
        <v>125</v>
      </c>
      <c r="B132" s="16" t="s">
        <v>936</v>
      </c>
      <c r="C132" s="14" t="s">
        <v>1141</v>
      </c>
      <c r="D132" s="50">
        <v>745000</v>
      </c>
      <c r="E132" s="51">
        <v>200000</v>
      </c>
      <c r="F132" s="57">
        <v>545000</v>
      </c>
      <c r="G132" s="14" t="s">
        <v>1584</v>
      </c>
      <c r="H132" s="20" t="str">
        <f t="shared" si="1"/>
        <v>보통</v>
      </c>
    </row>
    <row r="133" spans="1:8" s="7" customFormat="1" ht="35.1" customHeight="1" x14ac:dyDescent="0.3">
      <c r="A133" s="14">
        <v>126</v>
      </c>
      <c r="B133" s="16" t="s">
        <v>939</v>
      </c>
      <c r="C133" s="14" t="s">
        <v>1151</v>
      </c>
      <c r="D133" s="50">
        <v>100000</v>
      </c>
      <c r="E133" s="51">
        <v>50000</v>
      </c>
      <c r="F133" s="57">
        <v>50000</v>
      </c>
      <c r="G133" s="14" t="s">
        <v>1584</v>
      </c>
      <c r="H133" s="20" t="str">
        <f t="shared" si="1"/>
        <v>보통</v>
      </c>
    </row>
    <row r="134" spans="1:8" s="7" customFormat="1" ht="35.1" customHeight="1" x14ac:dyDescent="0.3">
      <c r="A134" s="14">
        <v>127</v>
      </c>
      <c r="B134" s="16" t="s">
        <v>937</v>
      </c>
      <c r="C134" s="14" t="s">
        <v>1144</v>
      </c>
      <c r="D134" s="50">
        <v>700000</v>
      </c>
      <c r="E134" s="51">
        <v>350000</v>
      </c>
      <c r="F134" s="57">
        <v>350000</v>
      </c>
      <c r="G134" s="14" t="s">
        <v>1585</v>
      </c>
      <c r="H134" s="20" t="str">
        <f t="shared" si="1"/>
        <v>미흡</v>
      </c>
    </row>
    <row r="135" spans="1:8" s="7" customFormat="1" ht="35.1" customHeight="1" x14ac:dyDescent="0.3">
      <c r="A135" s="14">
        <v>128</v>
      </c>
      <c r="B135" s="16" t="s">
        <v>940</v>
      </c>
      <c r="C135" s="14" t="s">
        <v>1144</v>
      </c>
      <c r="D135" s="50">
        <v>50000</v>
      </c>
      <c r="E135" s="51">
        <v>25000</v>
      </c>
      <c r="F135" s="57">
        <v>25000</v>
      </c>
      <c r="G135" s="14" t="s">
        <v>1584</v>
      </c>
      <c r="H135" s="20" t="str">
        <f t="shared" si="1"/>
        <v>보통</v>
      </c>
    </row>
    <row r="136" spans="1:8" s="7" customFormat="1" ht="35.1" customHeight="1" x14ac:dyDescent="0.3">
      <c r="A136" s="14">
        <v>129</v>
      </c>
      <c r="B136" s="16" t="s">
        <v>943</v>
      </c>
      <c r="C136" s="14" t="s">
        <v>1141</v>
      </c>
      <c r="D136" s="50">
        <v>23000</v>
      </c>
      <c r="E136" s="51">
        <v>9000</v>
      </c>
      <c r="F136" s="57">
        <v>14000</v>
      </c>
      <c r="G136" s="14" t="s">
        <v>1584</v>
      </c>
      <c r="H136" s="20" t="str">
        <f t="shared" ref="H136:H199" si="2">IF(G136="A","탁월",IF(G136="B","우수",IF(G136="C","보통","미흡")))</f>
        <v>보통</v>
      </c>
    </row>
    <row r="137" spans="1:8" s="7" customFormat="1" ht="35.1" customHeight="1" x14ac:dyDescent="0.3">
      <c r="A137" s="14">
        <v>130</v>
      </c>
      <c r="B137" s="16" t="s">
        <v>941</v>
      </c>
      <c r="C137" s="14" t="s">
        <v>1151</v>
      </c>
      <c r="D137" s="50">
        <v>38000</v>
      </c>
      <c r="E137" s="51">
        <v>15000</v>
      </c>
      <c r="F137" s="57">
        <v>23000</v>
      </c>
      <c r="G137" s="14" t="s">
        <v>1585</v>
      </c>
      <c r="H137" s="20" t="str">
        <f t="shared" si="2"/>
        <v>미흡</v>
      </c>
    </row>
    <row r="138" spans="1:8" s="7" customFormat="1" ht="35.1" customHeight="1" x14ac:dyDescent="0.3">
      <c r="A138" s="14">
        <v>131</v>
      </c>
      <c r="B138" s="16" t="s">
        <v>944</v>
      </c>
      <c r="C138" s="14" t="s">
        <v>592</v>
      </c>
      <c r="D138" s="50">
        <v>17100</v>
      </c>
      <c r="E138" s="51">
        <v>15000</v>
      </c>
      <c r="F138" s="57">
        <v>2100</v>
      </c>
      <c r="G138" s="14" t="s">
        <v>1583</v>
      </c>
      <c r="H138" s="20" t="str">
        <f t="shared" si="2"/>
        <v>우수</v>
      </c>
    </row>
    <row r="139" spans="1:8" s="7" customFormat="1" ht="35.1" customHeight="1" x14ac:dyDescent="0.3">
      <c r="A139" s="14">
        <v>132</v>
      </c>
      <c r="B139" s="16" t="s">
        <v>942</v>
      </c>
      <c r="C139" s="14" t="s">
        <v>593</v>
      </c>
      <c r="D139" s="50">
        <v>15000</v>
      </c>
      <c r="E139" s="51">
        <v>15000</v>
      </c>
      <c r="F139" s="57">
        <v>0</v>
      </c>
      <c r="G139" s="14" t="s">
        <v>1584</v>
      </c>
      <c r="H139" s="20" t="str">
        <f t="shared" si="2"/>
        <v>보통</v>
      </c>
    </row>
    <row r="140" spans="1:8" s="7" customFormat="1" ht="35.1" customHeight="1" x14ac:dyDescent="0.3">
      <c r="A140" s="14">
        <v>133</v>
      </c>
      <c r="B140" s="16" t="s">
        <v>945</v>
      </c>
      <c r="C140" s="14" t="s">
        <v>1611</v>
      </c>
      <c r="D140" s="50">
        <v>24000</v>
      </c>
      <c r="E140" s="51">
        <v>20000</v>
      </c>
      <c r="F140" s="57">
        <v>4000</v>
      </c>
      <c r="G140" s="14" t="s">
        <v>1583</v>
      </c>
      <c r="H140" s="20" t="str">
        <f t="shared" si="2"/>
        <v>우수</v>
      </c>
    </row>
    <row r="141" spans="1:8" s="7" customFormat="1" ht="35.1" customHeight="1" x14ac:dyDescent="0.3">
      <c r="A141" s="14">
        <v>134</v>
      </c>
      <c r="B141" s="16" t="s">
        <v>948</v>
      </c>
      <c r="C141" s="14" t="s">
        <v>1151</v>
      </c>
      <c r="D141" s="50">
        <v>12000</v>
      </c>
      <c r="E141" s="51">
        <v>5000</v>
      </c>
      <c r="F141" s="57">
        <v>7000</v>
      </c>
      <c r="G141" s="14" t="s">
        <v>1585</v>
      </c>
      <c r="H141" s="20" t="str">
        <f t="shared" si="2"/>
        <v>미흡</v>
      </c>
    </row>
    <row r="142" spans="1:8" s="7" customFormat="1" ht="35.1" customHeight="1" x14ac:dyDescent="0.3">
      <c r="A142" s="14">
        <v>135</v>
      </c>
      <c r="B142" s="16" t="s">
        <v>946</v>
      </c>
      <c r="C142" s="14" t="s">
        <v>1146</v>
      </c>
      <c r="D142" s="50">
        <v>60000</v>
      </c>
      <c r="E142" s="51">
        <v>30000</v>
      </c>
      <c r="F142" s="57">
        <v>30000</v>
      </c>
      <c r="G142" s="14" t="s">
        <v>1582</v>
      </c>
      <c r="H142" s="20" t="str">
        <f t="shared" si="2"/>
        <v>탁월</v>
      </c>
    </row>
    <row r="143" spans="1:8" s="7" customFormat="1" ht="35.1" customHeight="1" x14ac:dyDescent="0.3">
      <c r="A143" s="14">
        <v>136</v>
      </c>
      <c r="B143" s="16" t="s">
        <v>949</v>
      </c>
      <c r="C143" s="14" t="s">
        <v>1146</v>
      </c>
      <c r="D143" s="50">
        <v>106000</v>
      </c>
      <c r="E143" s="51">
        <v>50000</v>
      </c>
      <c r="F143" s="57">
        <v>56000</v>
      </c>
      <c r="G143" s="14" t="s">
        <v>1583</v>
      </c>
      <c r="H143" s="20" t="str">
        <f t="shared" si="2"/>
        <v>우수</v>
      </c>
    </row>
    <row r="144" spans="1:8" s="7" customFormat="1" ht="35.1" customHeight="1" x14ac:dyDescent="0.3">
      <c r="A144" s="14">
        <v>137</v>
      </c>
      <c r="B144" s="16" t="s">
        <v>947</v>
      </c>
      <c r="C144" s="14" t="s">
        <v>1140</v>
      </c>
      <c r="D144" s="50">
        <v>200000</v>
      </c>
      <c r="E144" s="51">
        <v>100000</v>
      </c>
      <c r="F144" s="57">
        <v>100000</v>
      </c>
      <c r="G144" s="14" t="s">
        <v>1583</v>
      </c>
      <c r="H144" s="20" t="str">
        <f t="shared" si="2"/>
        <v>우수</v>
      </c>
    </row>
    <row r="145" spans="1:8" s="7" customFormat="1" ht="35.1" customHeight="1" x14ac:dyDescent="0.3">
      <c r="A145" s="14">
        <v>138</v>
      </c>
      <c r="B145" s="16" t="s">
        <v>950</v>
      </c>
      <c r="C145" s="14" t="s">
        <v>1157</v>
      </c>
      <c r="D145" s="50">
        <v>100000</v>
      </c>
      <c r="E145" s="51">
        <v>50000</v>
      </c>
      <c r="F145" s="57">
        <v>50000</v>
      </c>
      <c r="G145" s="14" t="s">
        <v>1583</v>
      </c>
      <c r="H145" s="20" t="str">
        <f t="shared" si="2"/>
        <v>우수</v>
      </c>
    </row>
    <row r="146" spans="1:8" s="7" customFormat="1" ht="35.1" customHeight="1" x14ac:dyDescent="0.3">
      <c r="A146" s="14">
        <v>139</v>
      </c>
      <c r="B146" s="16" t="s">
        <v>962</v>
      </c>
      <c r="C146" s="14" t="s">
        <v>1156</v>
      </c>
      <c r="D146" s="50">
        <v>60100</v>
      </c>
      <c r="E146" s="51">
        <v>20000</v>
      </c>
      <c r="F146" s="57">
        <v>40100</v>
      </c>
      <c r="G146" s="14" t="s">
        <v>1583</v>
      </c>
      <c r="H146" s="20" t="str">
        <f t="shared" si="2"/>
        <v>우수</v>
      </c>
    </row>
    <row r="147" spans="1:8" s="7" customFormat="1" ht="35.1" customHeight="1" x14ac:dyDescent="0.3">
      <c r="A147" s="14">
        <v>140</v>
      </c>
      <c r="B147" s="16" t="s">
        <v>951</v>
      </c>
      <c r="C147" s="14" t="s">
        <v>1155</v>
      </c>
      <c r="D147" s="50">
        <v>40000</v>
      </c>
      <c r="E147" s="51">
        <v>20000</v>
      </c>
      <c r="F147" s="57">
        <v>20000</v>
      </c>
      <c r="G147" s="14" t="s">
        <v>1585</v>
      </c>
      <c r="H147" s="20" t="str">
        <f t="shared" si="2"/>
        <v>미흡</v>
      </c>
    </row>
    <row r="148" spans="1:8" s="7" customFormat="1" ht="35.1" customHeight="1" x14ac:dyDescent="0.3">
      <c r="A148" s="14">
        <v>141</v>
      </c>
      <c r="B148" s="16" t="s">
        <v>963</v>
      </c>
      <c r="C148" s="14" t="s">
        <v>1151</v>
      </c>
      <c r="D148" s="50">
        <v>100000</v>
      </c>
      <c r="E148" s="51">
        <v>50000</v>
      </c>
      <c r="F148" s="57">
        <v>50000</v>
      </c>
      <c r="G148" s="14" t="s">
        <v>1585</v>
      </c>
      <c r="H148" s="20" t="str">
        <f t="shared" si="2"/>
        <v>미흡</v>
      </c>
    </row>
    <row r="149" spans="1:8" s="7" customFormat="1" ht="35.1" customHeight="1" x14ac:dyDescent="0.3">
      <c r="A149" s="14">
        <v>142</v>
      </c>
      <c r="B149" s="16" t="s">
        <v>952</v>
      </c>
      <c r="C149" s="14" t="s">
        <v>1158</v>
      </c>
      <c r="D149" s="50">
        <v>60000</v>
      </c>
      <c r="E149" s="51">
        <v>30000</v>
      </c>
      <c r="F149" s="57">
        <v>30000</v>
      </c>
      <c r="G149" s="14" t="s">
        <v>1584</v>
      </c>
      <c r="H149" s="20" t="str">
        <f t="shared" si="2"/>
        <v>보통</v>
      </c>
    </row>
    <row r="150" spans="1:8" s="7" customFormat="1" ht="35.1" customHeight="1" x14ac:dyDescent="0.3">
      <c r="A150" s="14">
        <v>143</v>
      </c>
      <c r="B150" s="16" t="s">
        <v>964</v>
      </c>
      <c r="C150" s="14" t="s">
        <v>1159</v>
      </c>
      <c r="D150" s="50">
        <v>20000</v>
      </c>
      <c r="E150" s="51">
        <v>10000</v>
      </c>
      <c r="F150" s="57">
        <v>10000</v>
      </c>
      <c r="G150" s="14" t="s">
        <v>1584</v>
      </c>
      <c r="H150" s="20" t="str">
        <f t="shared" si="2"/>
        <v>보통</v>
      </c>
    </row>
    <row r="151" spans="1:8" s="7" customFormat="1" ht="35.1" customHeight="1" x14ac:dyDescent="0.3">
      <c r="A151" s="14">
        <v>144</v>
      </c>
      <c r="B151" s="16" t="s">
        <v>967</v>
      </c>
      <c r="C151" s="14" t="s">
        <v>1160</v>
      </c>
      <c r="D151" s="50">
        <v>30000</v>
      </c>
      <c r="E151" s="51">
        <v>15000</v>
      </c>
      <c r="F151" s="57">
        <v>15000</v>
      </c>
      <c r="G151" s="14" t="s">
        <v>1583</v>
      </c>
      <c r="H151" s="20" t="str">
        <f t="shared" si="2"/>
        <v>우수</v>
      </c>
    </row>
    <row r="152" spans="1:8" s="7" customFormat="1" ht="35.1" customHeight="1" x14ac:dyDescent="0.3">
      <c r="A152" s="14">
        <v>145</v>
      </c>
      <c r="B152" s="16" t="s">
        <v>965</v>
      </c>
      <c r="C152" s="14" t="s">
        <v>594</v>
      </c>
      <c r="D152" s="50">
        <v>58880</v>
      </c>
      <c r="E152" s="51">
        <v>40000</v>
      </c>
      <c r="F152" s="57">
        <v>18880</v>
      </c>
      <c r="G152" s="14" t="s">
        <v>1584</v>
      </c>
      <c r="H152" s="20" t="str">
        <f t="shared" si="2"/>
        <v>보통</v>
      </c>
    </row>
    <row r="153" spans="1:8" s="7" customFormat="1" ht="35.1" customHeight="1" x14ac:dyDescent="0.3">
      <c r="A153" s="14">
        <v>146</v>
      </c>
      <c r="B153" s="16" t="s">
        <v>968</v>
      </c>
      <c r="C153" s="14" t="s">
        <v>595</v>
      </c>
      <c r="D153" s="50">
        <v>33000</v>
      </c>
      <c r="E153" s="51">
        <v>30000</v>
      </c>
      <c r="F153" s="57">
        <v>3000</v>
      </c>
      <c r="G153" s="14" t="s">
        <v>1583</v>
      </c>
      <c r="H153" s="20" t="str">
        <f t="shared" si="2"/>
        <v>우수</v>
      </c>
    </row>
    <row r="154" spans="1:8" s="7" customFormat="1" ht="35.1" customHeight="1" x14ac:dyDescent="0.3">
      <c r="A154" s="14">
        <v>147</v>
      </c>
      <c r="B154" s="16" t="s">
        <v>966</v>
      </c>
      <c r="C154" s="14" t="s">
        <v>596</v>
      </c>
      <c r="D154" s="50">
        <v>11500</v>
      </c>
      <c r="E154" s="51">
        <v>10000</v>
      </c>
      <c r="F154" s="57">
        <v>1500</v>
      </c>
      <c r="G154" s="14" t="s">
        <v>1582</v>
      </c>
      <c r="H154" s="20" t="str">
        <f t="shared" si="2"/>
        <v>탁월</v>
      </c>
    </row>
    <row r="155" spans="1:8" s="7" customFormat="1" ht="35.1" customHeight="1" x14ac:dyDescent="0.3">
      <c r="A155" s="14">
        <v>148</v>
      </c>
      <c r="B155" s="16" t="s">
        <v>969</v>
      </c>
      <c r="C155" s="14" t="s">
        <v>597</v>
      </c>
      <c r="D155" s="50">
        <v>20000</v>
      </c>
      <c r="E155" s="51">
        <v>16000</v>
      </c>
      <c r="F155" s="57">
        <v>4000</v>
      </c>
      <c r="G155" s="14" t="s">
        <v>1583</v>
      </c>
      <c r="H155" s="20" t="str">
        <f t="shared" si="2"/>
        <v>우수</v>
      </c>
    </row>
    <row r="156" spans="1:8" s="7" customFormat="1" ht="35.1" customHeight="1" x14ac:dyDescent="0.3">
      <c r="A156" s="14">
        <v>149</v>
      </c>
      <c r="B156" s="16" t="s">
        <v>971</v>
      </c>
      <c r="C156" s="14" t="s">
        <v>598</v>
      </c>
      <c r="D156" s="50">
        <v>10000</v>
      </c>
      <c r="E156" s="51">
        <v>10000</v>
      </c>
      <c r="F156" s="57">
        <v>0</v>
      </c>
      <c r="G156" s="14" t="s">
        <v>1583</v>
      </c>
      <c r="H156" s="20" t="str">
        <f t="shared" si="2"/>
        <v>우수</v>
      </c>
    </row>
    <row r="157" spans="1:8" s="7" customFormat="1" ht="35.1" customHeight="1" x14ac:dyDescent="0.3">
      <c r="A157" s="14">
        <v>150</v>
      </c>
      <c r="B157" s="16" t="s">
        <v>970</v>
      </c>
      <c r="C157" s="14" t="s">
        <v>599</v>
      </c>
      <c r="D157" s="50">
        <v>50000</v>
      </c>
      <c r="E157" s="51">
        <v>50000</v>
      </c>
      <c r="F157" s="57">
        <v>23550</v>
      </c>
      <c r="G157" s="14" t="s">
        <v>1582</v>
      </c>
      <c r="H157" s="20" t="str">
        <f t="shared" si="2"/>
        <v>탁월</v>
      </c>
    </row>
    <row r="158" spans="1:8" s="7" customFormat="1" ht="35.1" customHeight="1" x14ac:dyDescent="0.3">
      <c r="A158" s="14">
        <v>151</v>
      </c>
      <c r="B158" s="16" t="s">
        <v>972</v>
      </c>
      <c r="C158" s="14" t="s">
        <v>1144</v>
      </c>
      <c r="D158" s="50">
        <v>300000</v>
      </c>
      <c r="E158" s="51">
        <v>150000</v>
      </c>
      <c r="F158" s="57">
        <v>150000</v>
      </c>
      <c r="G158" s="14" t="s">
        <v>1584</v>
      </c>
      <c r="H158" s="20" t="str">
        <f t="shared" si="2"/>
        <v>보통</v>
      </c>
    </row>
    <row r="159" spans="1:8" s="7" customFormat="1" ht="35.1" customHeight="1" x14ac:dyDescent="0.3">
      <c r="A159" s="14">
        <v>152</v>
      </c>
      <c r="B159" s="16" t="s">
        <v>975</v>
      </c>
      <c r="C159" s="14" t="s">
        <v>600</v>
      </c>
      <c r="D159" s="50">
        <v>250000</v>
      </c>
      <c r="E159" s="51">
        <v>250000</v>
      </c>
      <c r="F159" s="58">
        <v>40000</v>
      </c>
      <c r="G159" s="14" t="s">
        <v>1583</v>
      </c>
      <c r="H159" s="20" t="str">
        <f t="shared" si="2"/>
        <v>우수</v>
      </c>
    </row>
    <row r="160" spans="1:8" s="7" customFormat="1" ht="35.1" customHeight="1" x14ac:dyDescent="0.3">
      <c r="A160" s="14">
        <v>153</v>
      </c>
      <c r="B160" s="16" t="s">
        <v>973</v>
      </c>
      <c r="C160" s="14" t="s">
        <v>601</v>
      </c>
      <c r="D160" s="50">
        <v>80000</v>
      </c>
      <c r="E160" s="51">
        <v>80000</v>
      </c>
      <c r="F160" s="57">
        <v>6000</v>
      </c>
      <c r="G160" s="14" t="s">
        <v>1585</v>
      </c>
      <c r="H160" s="20" t="str">
        <f t="shared" si="2"/>
        <v>미흡</v>
      </c>
    </row>
    <row r="161" spans="1:8" s="7" customFormat="1" ht="35.1" customHeight="1" x14ac:dyDescent="0.3">
      <c r="A161" s="14">
        <v>154</v>
      </c>
      <c r="B161" s="16" t="s">
        <v>976</v>
      </c>
      <c r="C161" s="14" t="s">
        <v>602</v>
      </c>
      <c r="D161" s="50">
        <v>50000</v>
      </c>
      <c r="E161" s="51">
        <v>50000</v>
      </c>
      <c r="F161" s="57">
        <v>0</v>
      </c>
      <c r="G161" s="14" t="s">
        <v>1582</v>
      </c>
      <c r="H161" s="20" t="str">
        <f t="shared" si="2"/>
        <v>탁월</v>
      </c>
    </row>
    <row r="162" spans="1:8" s="7" customFormat="1" ht="35.1" customHeight="1" x14ac:dyDescent="0.3">
      <c r="A162" s="14">
        <v>155</v>
      </c>
      <c r="B162" s="16" t="s">
        <v>974</v>
      </c>
      <c r="C162" s="14" t="s">
        <v>1144</v>
      </c>
      <c r="D162" s="50">
        <v>200000</v>
      </c>
      <c r="E162" s="51">
        <v>100000</v>
      </c>
      <c r="F162" s="57">
        <v>100000</v>
      </c>
      <c r="G162" s="14" t="s">
        <v>1583</v>
      </c>
      <c r="H162" s="20" t="str">
        <f t="shared" si="2"/>
        <v>우수</v>
      </c>
    </row>
    <row r="163" spans="1:8" s="7" customFormat="1" ht="35.1" customHeight="1" x14ac:dyDescent="0.3">
      <c r="A163" s="14">
        <v>156</v>
      </c>
      <c r="B163" s="26" t="s">
        <v>977</v>
      </c>
      <c r="C163" s="14" t="s">
        <v>1141</v>
      </c>
      <c r="D163" s="50">
        <v>60000</v>
      </c>
      <c r="E163" s="53">
        <v>30000</v>
      </c>
      <c r="F163" s="51">
        <v>30000</v>
      </c>
      <c r="G163" s="14" t="s">
        <v>1584</v>
      </c>
      <c r="H163" s="20" t="str">
        <f t="shared" si="2"/>
        <v>보통</v>
      </c>
    </row>
    <row r="164" spans="1:8" s="7" customFormat="1" ht="35.1" customHeight="1" x14ac:dyDescent="0.3">
      <c r="A164" s="14">
        <v>157</v>
      </c>
      <c r="B164" s="16" t="s">
        <v>980</v>
      </c>
      <c r="C164" s="14" t="s">
        <v>1144</v>
      </c>
      <c r="D164" s="50">
        <v>90000</v>
      </c>
      <c r="E164" s="51">
        <v>45000</v>
      </c>
      <c r="F164" s="57">
        <v>45000</v>
      </c>
      <c r="G164" s="14" t="s">
        <v>1583</v>
      </c>
      <c r="H164" s="20" t="str">
        <f t="shared" si="2"/>
        <v>우수</v>
      </c>
    </row>
    <row r="165" spans="1:8" s="7" customFormat="1" ht="35.1" customHeight="1" x14ac:dyDescent="0.3">
      <c r="A165" s="14">
        <v>158</v>
      </c>
      <c r="B165" s="16" t="s">
        <v>978</v>
      </c>
      <c r="C165" s="14" t="s">
        <v>1142</v>
      </c>
      <c r="D165" s="50">
        <v>20000</v>
      </c>
      <c r="E165" s="51">
        <v>10000</v>
      </c>
      <c r="F165" s="57">
        <v>10000</v>
      </c>
      <c r="G165" s="14" t="s">
        <v>1584</v>
      </c>
      <c r="H165" s="20" t="str">
        <f t="shared" si="2"/>
        <v>보통</v>
      </c>
    </row>
    <row r="166" spans="1:8" s="7" customFormat="1" ht="35.1" customHeight="1" x14ac:dyDescent="0.3">
      <c r="A166" s="14">
        <v>159</v>
      </c>
      <c r="B166" s="16" t="s">
        <v>981</v>
      </c>
      <c r="C166" s="14" t="s">
        <v>868</v>
      </c>
      <c r="D166" s="50">
        <v>2970000</v>
      </c>
      <c r="E166" s="51">
        <v>1485000</v>
      </c>
      <c r="F166" s="57">
        <v>1485000</v>
      </c>
      <c r="G166" s="14" t="s">
        <v>1584</v>
      </c>
      <c r="H166" s="20" t="str">
        <f t="shared" si="2"/>
        <v>보통</v>
      </c>
    </row>
    <row r="167" spans="1:8" s="7" customFormat="1" ht="35.1" customHeight="1" x14ac:dyDescent="0.3">
      <c r="A167" s="14">
        <v>160</v>
      </c>
      <c r="B167" s="16" t="s">
        <v>979</v>
      </c>
      <c r="C167" s="14" t="s">
        <v>603</v>
      </c>
      <c r="D167" s="50">
        <v>330000</v>
      </c>
      <c r="E167" s="50">
        <v>30000</v>
      </c>
      <c r="F167" s="58">
        <v>300000</v>
      </c>
      <c r="G167" s="14" t="s">
        <v>1585</v>
      </c>
      <c r="H167" s="20" t="str">
        <f t="shared" si="2"/>
        <v>미흡</v>
      </c>
    </row>
    <row r="168" spans="1:8" s="7" customFormat="1" ht="35.1" customHeight="1" x14ac:dyDescent="0.3">
      <c r="A168" s="14">
        <v>161</v>
      </c>
      <c r="B168" s="16" t="s">
        <v>982</v>
      </c>
      <c r="C168" s="14" t="s">
        <v>604</v>
      </c>
      <c r="D168" s="50">
        <v>20000</v>
      </c>
      <c r="E168" s="51">
        <v>20000</v>
      </c>
      <c r="F168" s="57">
        <v>0</v>
      </c>
      <c r="G168" s="14" t="s">
        <v>1584</v>
      </c>
      <c r="H168" s="20" t="str">
        <f t="shared" si="2"/>
        <v>보통</v>
      </c>
    </row>
    <row r="169" spans="1:8" s="7" customFormat="1" ht="35.1" customHeight="1" x14ac:dyDescent="0.3">
      <c r="A169" s="14">
        <v>162</v>
      </c>
      <c r="B169" s="16" t="s">
        <v>985</v>
      </c>
      <c r="C169" s="14" t="s">
        <v>868</v>
      </c>
      <c r="D169" s="50">
        <v>242000</v>
      </c>
      <c r="E169" s="51">
        <v>96800</v>
      </c>
      <c r="F169" s="57">
        <v>145200</v>
      </c>
      <c r="G169" s="14" t="s">
        <v>1582</v>
      </c>
      <c r="H169" s="20" t="str">
        <f t="shared" si="2"/>
        <v>탁월</v>
      </c>
    </row>
    <row r="170" spans="1:8" s="7" customFormat="1" ht="35.1" customHeight="1" x14ac:dyDescent="0.3">
      <c r="A170" s="14">
        <v>163</v>
      </c>
      <c r="B170" s="16" t="s">
        <v>983</v>
      </c>
      <c r="C170" s="14" t="s">
        <v>868</v>
      </c>
      <c r="D170" s="50">
        <v>50000</v>
      </c>
      <c r="E170" s="51">
        <v>50000</v>
      </c>
      <c r="F170" s="58">
        <v>60000</v>
      </c>
      <c r="G170" s="14" t="s">
        <v>1583</v>
      </c>
      <c r="H170" s="20" t="str">
        <f t="shared" si="2"/>
        <v>우수</v>
      </c>
    </row>
    <row r="171" spans="1:8" s="7" customFormat="1" ht="35.1" customHeight="1" x14ac:dyDescent="0.3">
      <c r="A171" s="14">
        <v>164</v>
      </c>
      <c r="B171" s="16" t="s">
        <v>986</v>
      </c>
      <c r="C171" s="14" t="s">
        <v>517</v>
      </c>
      <c r="D171" s="50">
        <v>170000</v>
      </c>
      <c r="E171" s="51">
        <v>50000</v>
      </c>
      <c r="F171" s="57">
        <v>120000</v>
      </c>
      <c r="G171" s="14" t="s">
        <v>1583</v>
      </c>
      <c r="H171" s="20" t="str">
        <f t="shared" si="2"/>
        <v>우수</v>
      </c>
    </row>
    <row r="172" spans="1:8" s="7" customFormat="1" ht="35.1" customHeight="1" x14ac:dyDescent="0.3">
      <c r="A172" s="14">
        <v>165</v>
      </c>
      <c r="B172" s="16" t="s">
        <v>984</v>
      </c>
      <c r="C172" s="14" t="s">
        <v>1155</v>
      </c>
      <c r="D172" s="50">
        <v>80000</v>
      </c>
      <c r="E172" s="51">
        <v>24000</v>
      </c>
      <c r="F172" s="57">
        <v>56000</v>
      </c>
      <c r="G172" s="14" t="s">
        <v>1583</v>
      </c>
      <c r="H172" s="20" t="str">
        <f t="shared" si="2"/>
        <v>우수</v>
      </c>
    </row>
    <row r="173" spans="1:8" s="7" customFormat="1" ht="35.1" customHeight="1" x14ac:dyDescent="0.3">
      <c r="A173" s="14">
        <v>166</v>
      </c>
      <c r="B173" s="16" t="s">
        <v>987</v>
      </c>
      <c r="C173" s="14" t="s">
        <v>1143</v>
      </c>
      <c r="D173" s="50">
        <v>20000</v>
      </c>
      <c r="E173" s="51">
        <v>10000</v>
      </c>
      <c r="F173" s="57">
        <v>10000</v>
      </c>
      <c r="G173" s="14" t="s">
        <v>1584</v>
      </c>
      <c r="H173" s="20" t="str">
        <f t="shared" si="2"/>
        <v>보통</v>
      </c>
    </row>
    <row r="174" spans="1:8" s="7" customFormat="1" ht="35.1" customHeight="1" x14ac:dyDescent="0.3">
      <c r="A174" s="14">
        <v>167</v>
      </c>
      <c r="B174" s="16" t="s">
        <v>990</v>
      </c>
      <c r="C174" s="14" t="s">
        <v>1142</v>
      </c>
      <c r="D174" s="50">
        <v>100000</v>
      </c>
      <c r="E174" s="51">
        <v>50000</v>
      </c>
      <c r="F174" s="57">
        <v>50000</v>
      </c>
      <c r="G174" s="14" t="s">
        <v>1582</v>
      </c>
      <c r="H174" s="20" t="str">
        <f t="shared" si="2"/>
        <v>탁월</v>
      </c>
    </row>
    <row r="175" spans="1:8" s="7" customFormat="1" ht="35.1" customHeight="1" x14ac:dyDescent="0.3">
      <c r="A175" s="14">
        <v>168</v>
      </c>
      <c r="B175" s="16" t="s">
        <v>988</v>
      </c>
      <c r="C175" s="14" t="s">
        <v>1160</v>
      </c>
      <c r="D175" s="50">
        <v>50000</v>
      </c>
      <c r="E175" s="51">
        <v>25000</v>
      </c>
      <c r="F175" s="57">
        <v>25000</v>
      </c>
      <c r="G175" s="14" t="s">
        <v>1583</v>
      </c>
      <c r="H175" s="20" t="str">
        <f t="shared" si="2"/>
        <v>우수</v>
      </c>
    </row>
    <row r="176" spans="1:8" s="7" customFormat="1" ht="35.1" customHeight="1" x14ac:dyDescent="0.3">
      <c r="A176" s="14">
        <v>169</v>
      </c>
      <c r="B176" s="16" t="s">
        <v>991</v>
      </c>
      <c r="C176" s="14" t="s">
        <v>1144</v>
      </c>
      <c r="D176" s="50">
        <v>290000</v>
      </c>
      <c r="E176" s="51">
        <v>120000</v>
      </c>
      <c r="F176" s="57">
        <v>120000</v>
      </c>
      <c r="G176" s="14" t="s">
        <v>1585</v>
      </c>
      <c r="H176" s="20" t="str">
        <f t="shared" si="2"/>
        <v>미흡</v>
      </c>
    </row>
    <row r="177" spans="1:8" s="7" customFormat="1" ht="35.1" customHeight="1" x14ac:dyDescent="0.3">
      <c r="A177" s="14">
        <v>170</v>
      </c>
      <c r="B177" s="16" t="s">
        <v>989</v>
      </c>
      <c r="C177" s="14" t="s">
        <v>1141</v>
      </c>
      <c r="D177" s="50">
        <v>50000</v>
      </c>
      <c r="E177" s="51">
        <v>25000</v>
      </c>
      <c r="F177" s="57">
        <v>25000</v>
      </c>
      <c r="G177" s="14" t="s">
        <v>1584</v>
      </c>
      <c r="H177" s="20" t="str">
        <f t="shared" si="2"/>
        <v>보통</v>
      </c>
    </row>
    <row r="178" spans="1:8" s="7" customFormat="1" ht="35.1" customHeight="1" x14ac:dyDescent="0.3">
      <c r="A178" s="14">
        <v>171</v>
      </c>
      <c r="B178" s="16" t="s">
        <v>992</v>
      </c>
      <c r="C178" s="14" t="s">
        <v>1151</v>
      </c>
      <c r="D178" s="50">
        <v>330000</v>
      </c>
      <c r="E178" s="51">
        <v>300000</v>
      </c>
      <c r="F178" s="57">
        <v>700000</v>
      </c>
      <c r="G178" s="14" t="s">
        <v>1585</v>
      </c>
      <c r="H178" s="20" t="str">
        <f t="shared" si="2"/>
        <v>미흡</v>
      </c>
    </row>
    <row r="179" spans="1:8" s="7" customFormat="1" ht="35.1" customHeight="1" x14ac:dyDescent="0.3">
      <c r="A179" s="14">
        <v>172</v>
      </c>
      <c r="B179" s="16" t="s">
        <v>997</v>
      </c>
      <c r="C179" s="14" t="s">
        <v>605</v>
      </c>
      <c r="D179" s="50">
        <v>1500000</v>
      </c>
      <c r="E179" s="51">
        <v>1500000</v>
      </c>
      <c r="F179" s="58">
        <v>0</v>
      </c>
      <c r="G179" s="14" t="s">
        <v>1584</v>
      </c>
      <c r="H179" s="20" t="str">
        <f t="shared" si="2"/>
        <v>보통</v>
      </c>
    </row>
    <row r="180" spans="1:8" s="7" customFormat="1" ht="35.1" customHeight="1" x14ac:dyDescent="0.3">
      <c r="A180" s="14">
        <v>173</v>
      </c>
      <c r="B180" s="16" t="s">
        <v>993</v>
      </c>
      <c r="C180" s="14" t="s">
        <v>1161</v>
      </c>
      <c r="D180" s="50">
        <v>1600000</v>
      </c>
      <c r="E180" s="53">
        <v>1500000</v>
      </c>
      <c r="F180" s="51">
        <v>100000</v>
      </c>
      <c r="G180" s="14" t="s">
        <v>1582</v>
      </c>
      <c r="H180" s="20" t="str">
        <f t="shared" si="2"/>
        <v>탁월</v>
      </c>
    </row>
    <row r="181" spans="1:8" s="7" customFormat="1" ht="35.1" customHeight="1" x14ac:dyDescent="0.3">
      <c r="A181" s="14">
        <v>174</v>
      </c>
      <c r="B181" s="16" t="s">
        <v>996</v>
      </c>
      <c r="C181" s="14" t="s">
        <v>1162</v>
      </c>
      <c r="D181" s="50">
        <v>2200000</v>
      </c>
      <c r="E181" s="53">
        <v>2000000</v>
      </c>
      <c r="F181" s="51">
        <v>200000</v>
      </c>
      <c r="G181" s="14" t="s">
        <v>1584</v>
      </c>
      <c r="H181" s="20" t="str">
        <f t="shared" si="2"/>
        <v>보통</v>
      </c>
    </row>
    <row r="182" spans="1:8" s="7" customFormat="1" ht="35.1" customHeight="1" x14ac:dyDescent="0.3">
      <c r="A182" s="14">
        <v>175</v>
      </c>
      <c r="B182" s="16" t="s">
        <v>994</v>
      </c>
      <c r="C182" s="14" t="s">
        <v>1146</v>
      </c>
      <c r="D182" s="50">
        <v>450000</v>
      </c>
      <c r="E182" s="53">
        <v>225000</v>
      </c>
      <c r="F182" s="51">
        <v>225000</v>
      </c>
      <c r="G182" s="14" t="s">
        <v>1583</v>
      </c>
      <c r="H182" s="20" t="str">
        <f t="shared" si="2"/>
        <v>우수</v>
      </c>
    </row>
    <row r="183" spans="1:8" s="7" customFormat="1" ht="35.1" customHeight="1" x14ac:dyDescent="0.3">
      <c r="A183" s="14">
        <v>176</v>
      </c>
      <c r="B183" s="16" t="s">
        <v>998</v>
      </c>
      <c r="C183" s="14" t="s">
        <v>1151</v>
      </c>
      <c r="D183" s="50">
        <v>500000</v>
      </c>
      <c r="E183" s="53">
        <v>250000</v>
      </c>
      <c r="F183" s="51">
        <v>250000</v>
      </c>
      <c r="G183" s="14" t="s">
        <v>1585</v>
      </c>
      <c r="H183" s="20" t="str">
        <f t="shared" si="2"/>
        <v>미흡</v>
      </c>
    </row>
    <row r="184" spans="1:8" s="7" customFormat="1" ht="35.1" customHeight="1" x14ac:dyDescent="0.3">
      <c r="A184" s="14">
        <v>177</v>
      </c>
      <c r="B184" s="16" t="s">
        <v>995</v>
      </c>
      <c r="C184" s="14" t="s">
        <v>1151</v>
      </c>
      <c r="D184" s="50">
        <v>200000</v>
      </c>
      <c r="E184" s="53">
        <v>100000</v>
      </c>
      <c r="F184" s="51">
        <v>100000</v>
      </c>
      <c r="G184" s="14" t="s">
        <v>1584</v>
      </c>
      <c r="H184" s="20" t="str">
        <f t="shared" si="2"/>
        <v>보통</v>
      </c>
    </row>
    <row r="185" spans="1:8" s="7" customFormat="1" ht="35.1" customHeight="1" x14ac:dyDescent="0.3">
      <c r="A185" s="14">
        <v>178</v>
      </c>
      <c r="B185" s="16" t="s">
        <v>999</v>
      </c>
      <c r="C185" s="14" t="s">
        <v>1155</v>
      </c>
      <c r="D185" s="50">
        <v>80000</v>
      </c>
      <c r="E185" s="53">
        <v>40000</v>
      </c>
      <c r="F185" s="51">
        <v>40000</v>
      </c>
      <c r="G185" s="14" t="s">
        <v>1583</v>
      </c>
      <c r="H185" s="20" t="str">
        <f t="shared" si="2"/>
        <v>우수</v>
      </c>
    </row>
    <row r="186" spans="1:8" s="7" customFormat="1" ht="35.1" customHeight="1" x14ac:dyDescent="0.3">
      <c r="A186" s="14">
        <v>179</v>
      </c>
      <c r="B186" s="16" t="s">
        <v>1002</v>
      </c>
      <c r="C186" s="14" t="s">
        <v>1155</v>
      </c>
      <c r="D186" s="50">
        <v>40000</v>
      </c>
      <c r="E186" s="53">
        <v>20000</v>
      </c>
      <c r="F186" s="51">
        <v>20000</v>
      </c>
      <c r="G186" s="14" t="s">
        <v>1584</v>
      </c>
      <c r="H186" s="20" t="str">
        <f t="shared" si="2"/>
        <v>보통</v>
      </c>
    </row>
    <row r="187" spans="1:8" s="7" customFormat="1" ht="35.1" customHeight="1" x14ac:dyDescent="0.3">
      <c r="A187" s="14">
        <v>180</v>
      </c>
      <c r="B187" s="16" t="s">
        <v>1000</v>
      </c>
      <c r="C187" s="14" t="s">
        <v>1155</v>
      </c>
      <c r="D187" s="50">
        <v>50000</v>
      </c>
      <c r="E187" s="53">
        <v>25000</v>
      </c>
      <c r="F187" s="51">
        <v>25000</v>
      </c>
      <c r="G187" s="14" t="s">
        <v>1584</v>
      </c>
      <c r="H187" s="20" t="str">
        <f t="shared" si="2"/>
        <v>보통</v>
      </c>
    </row>
    <row r="188" spans="1:8" s="7" customFormat="1" ht="35.1" customHeight="1" x14ac:dyDescent="0.3">
      <c r="A188" s="14">
        <v>181</v>
      </c>
      <c r="B188" s="16" t="s">
        <v>1003</v>
      </c>
      <c r="C188" s="14" t="s">
        <v>1155</v>
      </c>
      <c r="D188" s="50">
        <v>200000</v>
      </c>
      <c r="E188" s="53">
        <v>100000</v>
      </c>
      <c r="F188" s="51">
        <v>100000</v>
      </c>
      <c r="G188" s="14" t="s">
        <v>1583</v>
      </c>
      <c r="H188" s="20" t="str">
        <f t="shared" si="2"/>
        <v>우수</v>
      </c>
    </row>
    <row r="189" spans="1:8" s="7" customFormat="1" ht="35.1" customHeight="1" x14ac:dyDescent="0.3">
      <c r="A189" s="14">
        <v>182</v>
      </c>
      <c r="B189" s="16" t="s">
        <v>1001</v>
      </c>
      <c r="C189" s="14" t="s">
        <v>1163</v>
      </c>
      <c r="D189" s="50">
        <v>300000</v>
      </c>
      <c r="E189" s="53">
        <v>150000</v>
      </c>
      <c r="F189" s="51">
        <v>150000</v>
      </c>
      <c r="G189" s="14" t="s">
        <v>1584</v>
      </c>
      <c r="H189" s="20" t="str">
        <f t="shared" si="2"/>
        <v>보통</v>
      </c>
    </row>
    <row r="190" spans="1:8" s="7" customFormat="1" ht="35.1" customHeight="1" x14ac:dyDescent="0.3">
      <c r="A190" s="14">
        <v>183</v>
      </c>
      <c r="B190" s="16" t="s">
        <v>1014</v>
      </c>
      <c r="C190" s="14" t="s">
        <v>1161</v>
      </c>
      <c r="D190" s="50">
        <v>100000</v>
      </c>
      <c r="E190" s="53">
        <v>50000</v>
      </c>
      <c r="F190" s="51">
        <v>50000</v>
      </c>
      <c r="G190" s="14" t="s">
        <v>1584</v>
      </c>
      <c r="H190" s="20" t="str">
        <f t="shared" si="2"/>
        <v>보통</v>
      </c>
    </row>
    <row r="191" spans="1:8" s="7" customFormat="1" ht="35.1" customHeight="1" x14ac:dyDescent="0.3">
      <c r="A191" s="14">
        <v>184</v>
      </c>
      <c r="B191" s="16" t="s">
        <v>1017</v>
      </c>
      <c r="C191" s="14" t="s">
        <v>1161</v>
      </c>
      <c r="D191" s="50">
        <v>800000</v>
      </c>
      <c r="E191" s="53">
        <v>400000</v>
      </c>
      <c r="F191" s="51">
        <v>400000</v>
      </c>
      <c r="G191" s="14" t="s">
        <v>1583</v>
      </c>
      <c r="H191" s="20" t="str">
        <f t="shared" si="2"/>
        <v>우수</v>
      </c>
    </row>
    <row r="192" spans="1:8" s="7" customFormat="1" ht="35.1" customHeight="1" x14ac:dyDescent="0.3">
      <c r="A192" s="14">
        <v>185</v>
      </c>
      <c r="B192" s="16" t="s">
        <v>1015</v>
      </c>
      <c r="C192" s="14" t="s">
        <v>1144</v>
      </c>
      <c r="D192" s="50">
        <v>600000</v>
      </c>
      <c r="E192" s="53">
        <v>300000</v>
      </c>
      <c r="F192" s="51">
        <v>300000</v>
      </c>
      <c r="G192" s="14" t="s">
        <v>1585</v>
      </c>
      <c r="H192" s="20" t="str">
        <f t="shared" si="2"/>
        <v>미흡</v>
      </c>
    </row>
    <row r="193" spans="1:8" s="7" customFormat="1" ht="35.1" customHeight="1" x14ac:dyDescent="0.3">
      <c r="A193" s="14">
        <v>186</v>
      </c>
      <c r="B193" s="16" t="s">
        <v>1018</v>
      </c>
      <c r="C193" s="14" t="s">
        <v>1144</v>
      </c>
      <c r="D193" s="50">
        <v>100000</v>
      </c>
      <c r="E193" s="53">
        <v>50000</v>
      </c>
      <c r="F193" s="51">
        <v>50000</v>
      </c>
      <c r="G193" s="14" t="s">
        <v>1583</v>
      </c>
      <c r="H193" s="20" t="str">
        <f t="shared" si="2"/>
        <v>우수</v>
      </c>
    </row>
    <row r="194" spans="1:8" s="7" customFormat="1" ht="35.1" customHeight="1" x14ac:dyDescent="0.3">
      <c r="A194" s="14">
        <v>187</v>
      </c>
      <c r="B194" s="16" t="s">
        <v>1016</v>
      </c>
      <c r="C194" s="14" t="s">
        <v>1164</v>
      </c>
      <c r="D194" s="50">
        <v>400000</v>
      </c>
      <c r="E194" s="53">
        <v>200000</v>
      </c>
      <c r="F194" s="51">
        <v>200000</v>
      </c>
      <c r="G194" s="14" t="s">
        <v>1584</v>
      </c>
      <c r="H194" s="20" t="str">
        <f t="shared" si="2"/>
        <v>보통</v>
      </c>
    </row>
    <row r="195" spans="1:8" s="7" customFormat="1" ht="35.1" customHeight="1" x14ac:dyDescent="0.3">
      <c r="A195" s="14">
        <v>188</v>
      </c>
      <c r="B195" s="16" t="s">
        <v>1019</v>
      </c>
      <c r="C195" s="14" t="s">
        <v>1164</v>
      </c>
      <c r="D195" s="50">
        <v>600000</v>
      </c>
      <c r="E195" s="53">
        <v>240000</v>
      </c>
      <c r="F195" s="51">
        <v>360000</v>
      </c>
      <c r="G195" s="14" t="s">
        <v>1583</v>
      </c>
      <c r="H195" s="20" t="str">
        <f t="shared" si="2"/>
        <v>우수</v>
      </c>
    </row>
    <row r="196" spans="1:8" s="7" customFormat="1" ht="35.1" customHeight="1" x14ac:dyDescent="0.3">
      <c r="A196" s="14">
        <v>189</v>
      </c>
      <c r="B196" s="16" t="s">
        <v>1023</v>
      </c>
      <c r="C196" s="14" t="s">
        <v>1165</v>
      </c>
      <c r="D196" s="50">
        <v>200000</v>
      </c>
      <c r="E196" s="53">
        <v>100000</v>
      </c>
      <c r="F196" s="51">
        <v>100000</v>
      </c>
      <c r="G196" s="14" t="s">
        <v>1585</v>
      </c>
      <c r="H196" s="20" t="str">
        <f t="shared" si="2"/>
        <v>미흡</v>
      </c>
    </row>
    <row r="197" spans="1:8" s="7" customFormat="1" ht="35.1" customHeight="1" x14ac:dyDescent="0.3">
      <c r="A197" s="14">
        <v>190</v>
      </c>
      <c r="B197" s="16" t="s">
        <v>1020</v>
      </c>
      <c r="C197" s="14" t="s">
        <v>1166</v>
      </c>
      <c r="D197" s="50">
        <v>300000</v>
      </c>
      <c r="E197" s="53">
        <v>150000</v>
      </c>
      <c r="F197" s="51">
        <v>150000</v>
      </c>
      <c r="G197" s="14" t="s">
        <v>1585</v>
      </c>
      <c r="H197" s="20" t="str">
        <f t="shared" si="2"/>
        <v>미흡</v>
      </c>
    </row>
    <row r="198" spans="1:8" s="7" customFormat="1" ht="35.1" customHeight="1" x14ac:dyDescent="0.3">
      <c r="A198" s="14">
        <v>191</v>
      </c>
      <c r="B198" s="16" t="s">
        <v>1024</v>
      </c>
      <c r="C198" s="14" t="s">
        <v>1153</v>
      </c>
      <c r="D198" s="50">
        <v>50000</v>
      </c>
      <c r="E198" s="53">
        <v>25000</v>
      </c>
      <c r="F198" s="51">
        <v>25000</v>
      </c>
      <c r="G198" s="14" t="s">
        <v>1583</v>
      </c>
      <c r="H198" s="20" t="str">
        <f t="shared" si="2"/>
        <v>우수</v>
      </c>
    </row>
    <row r="199" spans="1:8" s="7" customFormat="1" ht="35.1" customHeight="1" x14ac:dyDescent="0.3">
      <c r="A199" s="14">
        <v>192</v>
      </c>
      <c r="B199" s="16" t="s">
        <v>1021</v>
      </c>
      <c r="C199" s="14" t="s">
        <v>1146</v>
      </c>
      <c r="D199" s="50">
        <v>100000</v>
      </c>
      <c r="E199" s="53">
        <v>50000</v>
      </c>
      <c r="F199" s="51">
        <v>50000</v>
      </c>
      <c r="G199" s="14" t="s">
        <v>1584</v>
      </c>
      <c r="H199" s="20" t="str">
        <f t="shared" si="2"/>
        <v>보통</v>
      </c>
    </row>
    <row r="200" spans="1:8" s="7" customFormat="1" ht="35.1" customHeight="1" x14ac:dyDescent="0.3">
      <c r="A200" s="14">
        <v>193</v>
      </c>
      <c r="B200" s="16" t="s">
        <v>1025</v>
      </c>
      <c r="C200" s="14" t="s">
        <v>1146</v>
      </c>
      <c r="D200" s="50">
        <v>140000</v>
      </c>
      <c r="E200" s="53">
        <v>70000</v>
      </c>
      <c r="F200" s="51">
        <v>70000</v>
      </c>
      <c r="G200" s="14" t="s">
        <v>1584</v>
      </c>
      <c r="H200" s="20" t="str">
        <f t="shared" ref="H200:H263" si="3">IF(G200="A","탁월",IF(G200="B","우수",IF(G200="C","보통","미흡")))</f>
        <v>보통</v>
      </c>
    </row>
    <row r="201" spans="1:8" s="7" customFormat="1" ht="35.1" customHeight="1" x14ac:dyDescent="0.3">
      <c r="A201" s="14">
        <v>194</v>
      </c>
      <c r="B201" s="16" t="s">
        <v>1022</v>
      </c>
      <c r="C201" s="14" t="s">
        <v>1151</v>
      </c>
      <c r="D201" s="50">
        <v>150000</v>
      </c>
      <c r="E201" s="53">
        <v>75000</v>
      </c>
      <c r="F201" s="51">
        <v>75000</v>
      </c>
      <c r="G201" s="14" t="s">
        <v>1583</v>
      </c>
      <c r="H201" s="20" t="str">
        <f t="shared" si="3"/>
        <v>우수</v>
      </c>
    </row>
    <row r="202" spans="1:8" s="7" customFormat="1" ht="35.1" customHeight="1" x14ac:dyDescent="0.3">
      <c r="A202" s="14">
        <v>195</v>
      </c>
      <c r="B202" s="16" t="s">
        <v>1026</v>
      </c>
      <c r="C202" s="14" t="s">
        <v>1151</v>
      </c>
      <c r="D202" s="50">
        <v>500000</v>
      </c>
      <c r="E202" s="53">
        <v>250000</v>
      </c>
      <c r="F202" s="51">
        <v>250000</v>
      </c>
      <c r="G202" s="14" t="s">
        <v>1582</v>
      </c>
      <c r="H202" s="20" t="str">
        <f t="shared" si="3"/>
        <v>탁월</v>
      </c>
    </row>
    <row r="203" spans="1:8" s="7" customFormat="1" ht="35.1" customHeight="1" x14ac:dyDescent="0.3">
      <c r="A203" s="14">
        <v>196</v>
      </c>
      <c r="B203" s="16" t="s">
        <v>1029</v>
      </c>
      <c r="C203" s="14" t="s">
        <v>1151</v>
      </c>
      <c r="D203" s="50">
        <v>200000</v>
      </c>
      <c r="E203" s="53">
        <v>100000</v>
      </c>
      <c r="F203" s="51">
        <v>100000</v>
      </c>
      <c r="G203" s="14" t="s">
        <v>1584</v>
      </c>
      <c r="H203" s="20" t="str">
        <f t="shared" si="3"/>
        <v>보통</v>
      </c>
    </row>
    <row r="204" spans="1:8" s="7" customFormat="1" ht="35.1" customHeight="1" x14ac:dyDescent="0.3">
      <c r="A204" s="14">
        <v>197</v>
      </c>
      <c r="B204" s="16" t="s">
        <v>1027</v>
      </c>
      <c r="C204" s="14" t="s">
        <v>1151</v>
      </c>
      <c r="D204" s="50">
        <v>200000</v>
      </c>
      <c r="E204" s="53">
        <v>100000</v>
      </c>
      <c r="F204" s="51">
        <v>100000</v>
      </c>
      <c r="G204" s="14" t="s">
        <v>1584</v>
      </c>
      <c r="H204" s="20" t="str">
        <f t="shared" si="3"/>
        <v>보통</v>
      </c>
    </row>
    <row r="205" spans="1:8" s="7" customFormat="1" ht="35.1" customHeight="1" x14ac:dyDescent="0.3">
      <c r="A205" s="14">
        <v>198</v>
      </c>
      <c r="B205" s="16" t="s">
        <v>1030</v>
      </c>
      <c r="C205" s="14" t="s">
        <v>1151</v>
      </c>
      <c r="D205" s="50">
        <v>200000</v>
      </c>
      <c r="E205" s="53">
        <v>100000</v>
      </c>
      <c r="F205" s="51">
        <v>100000</v>
      </c>
      <c r="G205" s="14" t="s">
        <v>1585</v>
      </c>
      <c r="H205" s="20" t="str">
        <f t="shared" si="3"/>
        <v>미흡</v>
      </c>
    </row>
    <row r="206" spans="1:8" s="7" customFormat="1" ht="35.1" customHeight="1" x14ac:dyDescent="0.3">
      <c r="A206" s="14">
        <v>199</v>
      </c>
      <c r="B206" s="16" t="s">
        <v>1028</v>
      </c>
      <c r="C206" s="14" t="s">
        <v>1151</v>
      </c>
      <c r="D206" s="50">
        <v>100000</v>
      </c>
      <c r="E206" s="53">
        <v>50000</v>
      </c>
      <c r="F206" s="51">
        <v>50000</v>
      </c>
      <c r="G206" s="14" t="s">
        <v>1584</v>
      </c>
      <c r="H206" s="20" t="str">
        <f t="shared" si="3"/>
        <v>보통</v>
      </c>
    </row>
    <row r="207" spans="1:8" s="7" customFormat="1" ht="35.1" customHeight="1" x14ac:dyDescent="0.3">
      <c r="A207" s="14">
        <v>200</v>
      </c>
      <c r="B207" s="16" t="s">
        <v>1031</v>
      </c>
      <c r="C207" s="14" t="s">
        <v>1151</v>
      </c>
      <c r="D207" s="50">
        <v>270000</v>
      </c>
      <c r="E207" s="53">
        <v>135000</v>
      </c>
      <c r="F207" s="51">
        <v>135000</v>
      </c>
      <c r="G207" s="14" t="s">
        <v>1583</v>
      </c>
      <c r="H207" s="20" t="str">
        <f t="shared" si="3"/>
        <v>우수</v>
      </c>
    </row>
    <row r="208" spans="1:8" s="7" customFormat="1" ht="35.1" customHeight="1" x14ac:dyDescent="0.3">
      <c r="A208" s="14">
        <v>201</v>
      </c>
      <c r="B208" s="16" t="s">
        <v>1034</v>
      </c>
      <c r="C208" s="14" t="s">
        <v>1155</v>
      </c>
      <c r="D208" s="50">
        <v>50000</v>
      </c>
      <c r="E208" s="53">
        <v>25000</v>
      </c>
      <c r="F208" s="51">
        <v>25000</v>
      </c>
      <c r="G208" s="14" t="s">
        <v>1584</v>
      </c>
      <c r="H208" s="20" t="str">
        <f t="shared" si="3"/>
        <v>보통</v>
      </c>
    </row>
    <row r="209" spans="1:8" s="7" customFormat="1" ht="35.1" customHeight="1" x14ac:dyDescent="0.3">
      <c r="A209" s="14">
        <v>202</v>
      </c>
      <c r="B209" s="16" t="s">
        <v>1032</v>
      </c>
      <c r="C209" s="14" t="s">
        <v>1155</v>
      </c>
      <c r="D209" s="50">
        <v>80000</v>
      </c>
      <c r="E209" s="53">
        <v>40000</v>
      </c>
      <c r="F209" s="51">
        <v>40000</v>
      </c>
      <c r="G209" s="14" t="s">
        <v>1585</v>
      </c>
      <c r="H209" s="20" t="str">
        <f t="shared" si="3"/>
        <v>미흡</v>
      </c>
    </row>
    <row r="210" spans="1:8" s="7" customFormat="1" ht="35.1" customHeight="1" x14ac:dyDescent="0.3">
      <c r="A210" s="14">
        <v>203</v>
      </c>
      <c r="B210" s="16" t="s">
        <v>1035</v>
      </c>
      <c r="C210" s="14" t="s">
        <v>1155</v>
      </c>
      <c r="D210" s="50">
        <v>100000</v>
      </c>
      <c r="E210" s="53">
        <v>50000</v>
      </c>
      <c r="F210" s="51">
        <v>50000</v>
      </c>
      <c r="G210" s="14" t="s">
        <v>1585</v>
      </c>
      <c r="H210" s="20" t="str">
        <f t="shared" si="3"/>
        <v>미흡</v>
      </c>
    </row>
    <row r="211" spans="1:8" s="7" customFormat="1" ht="35.1" customHeight="1" x14ac:dyDescent="0.3">
      <c r="A211" s="14">
        <v>204</v>
      </c>
      <c r="B211" s="16" t="s">
        <v>1033</v>
      </c>
      <c r="C211" s="14" t="s">
        <v>1155</v>
      </c>
      <c r="D211" s="50">
        <v>60000</v>
      </c>
      <c r="E211" s="53">
        <v>30000</v>
      </c>
      <c r="F211" s="51">
        <v>30000</v>
      </c>
      <c r="G211" s="14" t="s">
        <v>1584</v>
      </c>
      <c r="H211" s="20" t="str">
        <f t="shared" si="3"/>
        <v>보통</v>
      </c>
    </row>
    <row r="212" spans="1:8" s="7" customFormat="1" ht="35.1" customHeight="1" x14ac:dyDescent="0.3">
      <c r="A212" s="14">
        <v>205</v>
      </c>
      <c r="B212" s="16" t="s">
        <v>1036</v>
      </c>
      <c r="C212" s="14" t="s">
        <v>1150</v>
      </c>
      <c r="D212" s="50">
        <v>110000</v>
      </c>
      <c r="E212" s="53">
        <v>100000</v>
      </c>
      <c r="F212" s="51">
        <v>10000</v>
      </c>
      <c r="G212" s="14" t="s">
        <v>1582</v>
      </c>
      <c r="H212" s="20" t="str">
        <f t="shared" si="3"/>
        <v>탁월</v>
      </c>
    </row>
    <row r="213" spans="1:8" s="7" customFormat="1" ht="35.1" customHeight="1" x14ac:dyDescent="0.3">
      <c r="A213" s="14">
        <v>206</v>
      </c>
      <c r="B213" s="16" t="s">
        <v>1039</v>
      </c>
      <c r="C213" s="14" t="s">
        <v>1150</v>
      </c>
      <c r="D213" s="50">
        <v>60000</v>
      </c>
      <c r="E213" s="53">
        <v>30000</v>
      </c>
      <c r="F213" s="51">
        <v>30000</v>
      </c>
      <c r="G213" s="14" t="s">
        <v>1583</v>
      </c>
      <c r="H213" s="20" t="str">
        <f t="shared" si="3"/>
        <v>우수</v>
      </c>
    </row>
    <row r="214" spans="1:8" s="7" customFormat="1" ht="35.1" customHeight="1" x14ac:dyDescent="0.3">
      <c r="A214" s="14">
        <v>207</v>
      </c>
      <c r="B214" s="16" t="s">
        <v>1037</v>
      </c>
      <c r="C214" s="14" t="s">
        <v>1150</v>
      </c>
      <c r="D214" s="50">
        <v>140000</v>
      </c>
      <c r="E214" s="53">
        <v>70000</v>
      </c>
      <c r="F214" s="51">
        <v>70000</v>
      </c>
      <c r="G214" s="14" t="s">
        <v>1583</v>
      </c>
      <c r="H214" s="20" t="str">
        <f t="shared" si="3"/>
        <v>우수</v>
      </c>
    </row>
    <row r="215" spans="1:8" s="7" customFormat="1" ht="35.1" customHeight="1" x14ac:dyDescent="0.3">
      <c r="A215" s="14">
        <v>208</v>
      </c>
      <c r="B215" s="16" t="s">
        <v>1040</v>
      </c>
      <c r="C215" s="14" t="s">
        <v>1150</v>
      </c>
      <c r="D215" s="50">
        <v>90000</v>
      </c>
      <c r="E215" s="53">
        <v>45000</v>
      </c>
      <c r="F215" s="51">
        <v>45000</v>
      </c>
      <c r="G215" s="14" t="s">
        <v>1583</v>
      </c>
      <c r="H215" s="20" t="str">
        <f t="shared" si="3"/>
        <v>우수</v>
      </c>
    </row>
    <row r="216" spans="1:8" s="7" customFormat="1" ht="35.1" customHeight="1" x14ac:dyDescent="0.3">
      <c r="A216" s="14">
        <v>209</v>
      </c>
      <c r="B216" s="16" t="s">
        <v>1038</v>
      </c>
      <c r="C216" s="14" t="s">
        <v>1167</v>
      </c>
      <c r="D216" s="50">
        <v>200000</v>
      </c>
      <c r="E216" s="53">
        <v>100000</v>
      </c>
      <c r="F216" s="51">
        <v>100000</v>
      </c>
      <c r="G216" s="14" t="s">
        <v>1585</v>
      </c>
      <c r="H216" s="20" t="str">
        <f t="shared" si="3"/>
        <v>미흡</v>
      </c>
    </row>
    <row r="217" spans="1:8" s="7" customFormat="1" ht="35.1" customHeight="1" x14ac:dyDescent="0.3">
      <c r="A217" s="14">
        <v>210</v>
      </c>
      <c r="B217" s="16" t="s">
        <v>1041</v>
      </c>
      <c r="C217" s="14" t="s">
        <v>1163</v>
      </c>
      <c r="D217" s="50">
        <v>400000</v>
      </c>
      <c r="E217" s="53">
        <v>200000</v>
      </c>
      <c r="F217" s="51">
        <v>200000</v>
      </c>
      <c r="G217" s="14" t="s">
        <v>1585</v>
      </c>
      <c r="H217" s="20" t="str">
        <f t="shared" si="3"/>
        <v>미흡</v>
      </c>
    </row>
    <row r="218" spans="1:8" s="7" customFormat="1" ht="35.1" customHeight="1" x14ac:dyDescent="0.3">
      <c r="A218" s="14">
        <v>211</v>
      </c>
      <c r="B218" s="16" t="s">
        <v>1042</v>
      </c>
      <c r="C218" s="14" t="s">
        <v>1141</v>
      </c>
      <c r="D218" s="50">
        <v>400000</v>
      </c>
      <c r="E218" s="53">
        <v>200000</v>
      </c>
      <c r="F218" s="51">
        <v>200000</v>
      </c>
      <c r="G218" s="14" t="s">
        <v>1584</v>
      </c>
      <c r="H218" s="20" t="str">
        <f t="shared" si="3"/>
        <v>보통</v>
      </c>
    </row>
    <row r="219" spans="1:8" s="7" customFormat="1" ht="35.1" customHeight="1" x14ac:dyDescent="0.3">
      <c r="A219" s="14">
        <v>212</v>
      </c>
      <c r="B219" s="16" t="s">
        <v>1045</v>
      </c>
      <c r="C219" s="14" t="s">
        <v>1165</v>
      </c>
      <c r="D219" s="50">
        <v>300000</v>
      </c>
      <c r="E219" s="53">
        <v>150000</v>
      </c>
      <c r="F219" s="51">
        <v>150000</v>
      </c>
      <c r="G219" s="14" t="s">
        <v>1584</v>
      </c>
      <c r="H219" s="20" t="str">
        <f t="shared" si="3"/>
        <v>보통</v>
      </c>
    </row>
    <row r="220" spans="1:8" s="7" customFormat="1" ht="35.1" customHeight="1" x14ac:dyDescent="0.3">
      <c r="A220" s="14">
        <v>213</v>
      </c>
      <c r="B220" s="16" t="s">
        <v>1043</v>
      </c>
      <c r="C220" s="14" t="s">
        <v>95</v>
      </c>
      <c r="D220" s="50">
        <v>89280</v>
      </c>
      <c r="E220" s="53">
        <v>15000</v>
      </c>
      <c r="F220" s="51">
        <v>74280</v>
      </c>
      <c r="G220" s="14" t="s">
        <v>1583</v>
      </c>
      <c r="H220" s="20" t="str">
        <f t="shared" si="3"/>
        <v>우수</v>
      </c>
    </row>
    <row r="221" spans="1:8" s="7" customFormat="1" ht="35.1" customHeight="1" x14ac:dyDescent="0.3">
      <c r="A221" s="14">
        <v>214</v>
      </c>
      <c r="B221" s="16" t="s">
        <v>1046</v>
      </c>
      <c r="C221" s="14" t="s">
        <v>1141</v>
      </c>
      <c r="D221" s="50">
        <v>158430</v>
      </c>
      <c r="E221" s="53">
        <v>30000</v>
      </c>
      <c r="F221" s="51">
        <v>128430</v>
      </c>
      <c r="G221" s="14" t="s">
        <v>1584</v>
      </c>
      <c r="H221" s="20" t="str">
        <f t="shared" si="3"/>
        <v>보통</v>
      </c>
    </row>
    <row r="222" spans="1:8" s="7" customFormat="1" ht="35.1" customHeight="1" x14ac:dyDescent="0.3">
      <c r="A222" s="14">
        <v>215</v>
      </c>
      <c r="B222" s="16" t="s">
        <v>1044</v>
      </c>
      <c r="C222" s="14" t="s">
        <v>1150</v>
      </c>
      <c r="D222" s="50">
        <v>80000</v>
      </c>
      <c r="E222" s="53">
        <v>50000</v>
      </c>
      <c r="F222" s="51">
        <v>30000</v>
      </c>
      <c r="G222" s="14" t="s">
        <v>1585</v>
      </c>
      <c r="H222" s="20" t="str">
        <f t="shared" si="3"/>
        <v>미흡</v>
      </c>
    </row>
    <row r="223" spans="1:8" s="7" customFormat="1" ht="35.1" customHeight="1" x14ac:dyDescent="0.3">
      <c r="A223" s="14">
        <v>216</v>
      </c>
      <c r="B223" s="16" t="s">
        <v>1047</v>
      </c>
      <c r="C223" s="14" t="s">
        <v>1140</v>
      </c>
      <c r="D223" s="50">
        <v>75000</v>
      </c>
      <c r="E223" s="53">
        <v>30000</v>
      </c>
      <c r="F223" s="51">
        <v>45000</v>
      </c>
      <c r="G223" s="14" t="s">
        <v>1584</v>
      </c>
      <c r="H223" s="20" t="str">
        <f t="shared" si="3"/>
        <v>보통</v>
      </c>
    </row>
    <row r="224" spans="1:8" s="7" customFormat="1" ht="35.1" customHeight="1" x14ac:dyDescent="0.3">
      <c r="A224" s="14">
        <v>217</v>
      </c>
      <c r="B224" s="16" t="s">
        <v>1050</v>
      </c>
      <c r="C224" s="14" t="s">
        <v>1155</v>
      </c>
      <c r="D224" s="50">
        <v>40000</v>
      </c>
      <c r="E224" s="53">
        <v>10000</v>
      </c>
      <c r="F224" s="51">
        <v>30000</v>
      </c>
      <c r="G224" s="14" t="s">
        <v>1583</v>
      </c>
      <c r="H224" s="20" t="str">
        <f t="shared" si="3"/>
        <v>우수</v>
      </c>
    </row>
    <row r="225" spans="1:8" s="7" customFormat="1" ht="35.1" customHeight="1" x14ac:dyDescent="0.3">
      <c r="A225" s="14">
        <v>218</v>
      </c>
      <c r="B225" s="16" t="s">
        <v>1048</v>
      </c>
      <c r="C225" s="14" t="s">
        <v>1146</v>
      </c>
      <c r="D225" s="50">
        <v>159100</v>
      </c>
      <c r="E225" s="53">
        <v>20000</v>
      </c>
      <c r="F225" s="51">
        <v>139100</v>
      </c>
      <c r="G225" s="14" t="s">
        <v>1585</v>
      </c>
      <c r="H225" s="20" t="str">
        <f t="shared" si="3"/>
        <v>미흡</v>
      </c>
    </row>
    <row r="226" spans="1:8" s="7" customFormat="1" ht="35.1" customHeight="1" x14ac:dyDescent="0.3">
      <c r="A226" s="14">
        <v>219</v>
      </c>
      <c r="B226" s="16" t="s">
        <v>1051</v>
      </c>
      <c r="C226" s="14" t="s">
        <v>606</v>
      </c>
      <c r="D226" s="50">
        <v>150000</v>
      </c>
      <c r="E226" s="53">
        <v>20000</v>
      </c>
      <c r="F226" s="51">
        <v>130000</v>
      </c>
      <c r="G226" s="14" t="s">
        <v>1583</v>
      </c>
      <c r="H226" s="20" t="str">
        <f t="shared" si="3"/>
        <v>우수</v>
      </c>
    </row>
    <row r="227" spans="1:8" s="7" customFormat="1" ht="35.1" customHeight="1" x14ac:dyDescent="0.3">
      <c r="A227" s="14">
        <v>220</v>
      </c>
      <c r="B227" s="16" t="s">
        <v>1049</v>
      </c>
      <c r="C227" s="14" t="s">
        <v>1146</v>
      </c>
      <c r="D227" s="50">
        <v>642824</v>
      </c>
      <c r="E227" s="53">
        <v>200000</v>
      </c>
      <c r="F227" s="51">
        <v>442824</v>
      </c>
      <c r="G227" s="14" t="s">
        <v>1582</v>
      </c>
      <c r="H227" s="20" t="str">
        <f t="shared" si="3"/>
        <v>탁월</v>
      </c>
    </row>
    <row r="228" spans="1:8" s="7" customFormat="1" ht="35.1" customHeight="1" x14ac:dyDescent="0.3">
      <c r="A228" s="14">
        <v>221</v>
      </c>
      <c r="B228" s="16" t="s">
        <v>1052</v>
      </c>
      <c r="C228" s="14" t="s">
        <v>1168</v>
      </c>
      <c r="D228" s="50">
        <v>250000</v>
      </c>
      <c r="E228" s="53">
        <v>50000</v>
      </c>
      <c r="F228" s="51">
        <v>200000</v>
      </c>
      <c r="G228" s="14" t="s">
        <v>1584</v>
      </c>
      <c r="H228" s="20" t="str">
        <f t="shared" si="3"/>
        <v>보통</v>
      </c>
    </row>
    <row r="229" spans="1:8" s="7" customFormat="1" ht="35.1" customHeight="1" x14ac:dyDescent="0.3">
      <c r="A229" s="14">
        <v>222</v>
      </c>
      <c r="B229" s="16" t="s">
        <v>1055</v>
      </c>
      <c r="C229" s="14" t="s">
        <v>1157</v>
      </c>
      <c r="D229" s="50">
        <v>57000</v>
      </c>
      <c r="E229" s="53">
        <v>30000</v>
      </c>
      <c r="F229" s="51">
        <v>27000</v>
      </c>
      <c r="G229" s="14" t="s">
        <v>1583</v>
      </c>
      <c r="H229" s="20" t="str">
        <f t="shared" si="3"/>
        <v>우수</v>
      </c>
    </row>
    <row r="230" spans="1:8" s="2" customFormat="1" ht="35.1" customHeight="1" x14ac:dyDescent="0.3">
      <c r="A230" s="14">
        <v>223</v>
      </c>
      <c r="B230" s="16" t="s">
        <v>1053</v>
      </c>
      <c r="C230" s="14" t="s">
        <v>1144</v>
      </c>
      <c r="D230" s="50">
        <v>20000</v>
      </c>
      <c r="E230" s="53">
        <v>10000</v>
      </c>
      <c r="F230" s="51">
        <v>10000</v>
      </c>
      <c r="G230" s="14" t="s">
        <v>1584</v>
      </c>
      <c r="H230" s="20" t="str">
        <f t="shared" si="3"/>
        <v>보통</v>
      </c>
    </row>
    <row r="231" spans="1:8" s="2" customFormat="1" ht="35.1" customHeight="1" x14ac:dyDescent="0.3">
      <c r="A231" s="14">
        <v>224</v>
      </c>
      <c r="B231" s="16" t="s">
        <v>1056</v>
      </c>
      <c r="C231" s="14" t="s">
        <v>1141</v>
      </c>
      <c r="D231" s="50">
        <v>25000</v>
      </c>
      <c r="E231" s="53">
        <v>10000</v>
      </c>
      <c r="F231" s="51">
        <v>15000</v>
      </c>
      <c r="G231" s="14" t="s">
        <v>1584</v>
      </c>
      <c r="H231" s="20" t="str">
        <f t="shared" si="3"/>
        <v>보통</v>
      </c>
    </row>
    <row r="232" spans="1:8" s="2" customFormat="1" ht="35.1" customHeight="1" x14ac:dyDescent="0.3">
      <c r="A232" s="14">
        <v>225</v>
      </c>
      <c r="B232" s="16" t="s">
        <v>1054</v>
      </c>
      <c r="C232" s="14" t="s">
        <v>1141</v>
      </c>
      <c r="D232" s="50">
        <v>77300</v>
      </c>
      <c r="E232" s="53">
        <v>30000</v>
      </c>
      <c r="F232" s="51">
        <v>47300</v>
      </c>
      <c r="G232" s="14" t="s">
        <v>1584</v>
      </c>
      <c r="H232" s="20" t="str">
        <f t="shared" si="3"/>
        <v>보통</v>
      </c>
    </row>
    <row r="233" spans="1:8" s="2" customFormat="1" ht="35.1" customHeight="1" x14ac:dyDescent="0.3">
      <c r="A233" s="14">
        <v>226</v>
      </c>
      <c r="B233" s="16" t="s">
        <v>1057</v>
      </c>
      <c r="C233" s="14" t="s">
        <v>1146</v>
      </c>
      <c r="D233" s="50">
        <v>157048</v>
      </c>
      <c r="E233" s="53">
        <v>40000</v>
      </c>
      <c r="F233" s="51">
        <v>117048</v>
      </c>
      <c r="G233" s="14" t="s">
        <v>1582</v>
      </c>
      <c r="H233" s="20" t="str">
        <f t="shared" si="3"/>
        <v>탁월</v>
      </c>
    </row>
    <row r="234" spans="1:8" s="8" customFormat="1" ht="35.1" customHeight="1" x14ac:dyDescent="0.3">
      <c r="A234" s="14">
        <v>227</v>
      </c>
      <c r="B234" s="23" t="s">
        <v>1060</v>
      </c>
      <c r="C234" s="23" t="s">
        <v>642</v>
      </c>
      <c r="D234" s="50">
        <v>117652</v>
      </c>
      <c r="E234" s="51">
        <v>20000</v>
      </c>
      <c r="F234" s="51">
        <v>97652</v>
      </c>
      <c r="G234" s="14" t="s">
        <v>1582</v>
      </c>
      <c r="H234" s="20" t="str">
        <f t="shared" si="3"/>
        <v>탁월</v>
      </c>
    </row>
    <row r="235" spans="1:8" s="8" customFormat="1" ht="35.1" customHeight="1" x14ac:dyDescent="0.3">
      <c r="A235" s="14">
        <v>228</v>
      </c>
      <c r="B235" s="19" t="s">
        <v>1058</v>
      </c>
      <c r="C235" s="14" t="s">
        <v>868</v>
      </c>
      <c r="D235" s="50">
        <v>540000</v>
      </c>
      <c r="E235" s="51">
        <v>108000</v>
      </c>
      <c r="F235" s="51">
        <v>432000</v>
      </c>
      <c r="G235" s="14" t="s">
        <v>1583</v>
      </c>
      <c r="H235" s="20" t="str">
        <f t="shared" si="3"/>
        <v>우수</v>
      </c>
    </row>
    <row r="236" spans="1:8" s="8" customFormat="1" ht="35.1" customHeight="1" x14ac:dyDescent="0.3">
      <c r="A236" s="14">
        <v>229</v>
      </c>
      <c r="B236" s="19" t="s">
        <v>1061</v>
      </c>
      <c r="C236" s="14" t="s">
        <v>643</v>
      </c>
      <c r="D236" s="50">
        <v>14130</v>
      </c>
      <c r="E236" s="51">
        <v>4700</v>
      </c>
      <c r="F236" s="51">
        <v>9430</v>
      </c>
      <c r="G236" s="14" t="s">
        <v>1585</v>
      </c>
      <c r="H236" s="20" t="str">
        <f t="shared" si="3"/>
        <v>미흡</v>
      </c>
    </row>
    <row r="237" spans="1:8" s="8" customFormat="1" ht="35.1" customHeight="1" x14ac:dyDescent="0.3">
      <c r="A237" s="14">
        <v>230</v>
      </c>
      <c r="B237" s="23" t="s">
        <v>1059</v>
      </c>
      <c r="C237" s="23" t="s">
        <v>1169</v>
      </c>
      <c r="D237" s="55">
        <v>42000</v>
      </c>
      <c r="E237" s="52">
        <v>21000</v>
      </c>
      <c r="F237" s="52">
        <v>21000</v>
      </c>
      <c r="G237" s="14" t="s">
        <v>1583</v>
      </c>
      <c r="H237" s="20" t="str">
        <f t="shared" si="3"/>
        <v>우수</v>
      </c>
    </row>
    <row r="238" spans="1:8" s="8" customFormat="1" ht="35.1" customHeight="1" x14ac:dyDescent="0.3">
      <c r="A238" s="14">
        <v>231</v>
      </c>
      <c r="B238" s="19" t="s">
        <v>1062</v>
      </c>
      <c r="C238" s="14" t="s">
        <v>1170</v>
      </c>
      <c r="D238" s="50">
        <v>800000</v>
      </c>
      <c r="E238" s="51">
        <v>200000</v>
      </c>
      <c r="F238" s="51">
        <v>600000</v>
      </c>
      <c r="G238" s="14" t="s">
        <v>1585</v>
      </c>
      <c r="H238" s="20" t="str">
        <f t="shared" si="3"/>
        <v>미흡</v>
      </c>
    </row>
    <row r="239" spans="1:8" s="8" customFormat="1" ht="35.1" customHeight="1" x14ac:dyDescent="0.3">
      <c r="A239" s="14">
        <v>232</v>
      </c>
      <c r="B239" s="21" t="s">
        <v>1065</v>
      </c>
      <c r="C239" s="23" t="s">
        <v>644</v>
      </c>
      <c r="D239" s="55">
        <v>136986</v>
      </c>
      <c r="E239" s="52">
        <v>130700</v>
      </c>
      <c r="F239" s="52">
        <v>6286</v>
      </c>
      <c r="G239" s="14" t="s">
        <v>1583</v>
      </c>
      <c r="H239" s="20" t="str">
        <f t="shared" si="3"/>
        <v>우수</v>
      </c>
    </row>
    <row r="240" spans="1:8" s="8" customFormat="1" ht="35.1" customHeight="1" x14ac:dyDescent="0.3">
      <c r="A240" s="14">
        <v>233</v>
      </c>
      <c r="B240" s="21" t="s">
        <v>1063</v>
      </c>
      <c r="C240" s="23" t="s">
        <v>868</v>
      </c>
      <c r="D240" s="55">
        <v>22850</v>
      </c>
      <c r="E240" s="52">
        <v>12100</v>
      </c>
      <c r="F240" s="52">
        <v>10750</v>
      </c>
      <c r="G240" s="14" t="s">
        <v>1583</v>
      </c>
      <c r="H240" s="20" t="str">
        <f t="shared" si="3"/>
        <v>우수</v>
      </c>
    </row>
    <row r="241" spans="1:8" s="8" customFormat="1" ht="35.1" customHeight="1" x14ac:dyDescent="0.3">
      <c r="A241" s="14">
        <v>234</v>
      </c>
      <c r="B241" s="21" t="s">
        <v>1066</v>
      </c>
      <c r="C241" s="23" t="s">
        <v>368</v>
      </c>
      <c r="D241" s="55">
        <v>100000</v>
      </c>
      <c r="E241" s="52">
        <v>50000</v>
      </c>
      <c r="F241" s="52">
        <v>50000</v>
      </c>
      <c r="G241" s="14" t="s">
        <v>1583</v>
      </c>
      <c r="H241" s="20" t="str">
        <f t="shared" si="3"/>
        <v>우수</v>
      </c>
    </row>
    <row r="242" spans="1:8" s="8" customFormat="1" ht="35.1" customHeight="1" x14ac:dyDescent="0.3">
      <c r="A242" s="14">
        <v>235</v>
      </c>
      <c r="B242" s="21" t="s">
        <v>1064</v>
      </c>
      <c r="C242" s="23" t="s">
        <v>422</v>
      </c>
      <c r="D242" s="55">
        <v>200000</v>
      </c>
      <c r="E242" s="52">
        <v>100000</v>
      </c>
      <c r="F242" s="52">
        <v>100000</v>
      </c>
      <c r="G242" s="14" t="s">
        <v>1584</v>
      </c>
      <c r="H242" s="20" t="str">
        <f t="shared" si="3"/>
        <v>보통</v>
      </c>
    </row>
    <row r="243" spans="1:8" s="8" customFormat="1" ht="35.1" customHeight="1" x14ac:dyDescent="0.3">
      <c r="A243" s="14">
        <v>236</v>
      </c>
      <c r="B243" s="21" t="s">
        <v>1067</v>
      </c>
      <c r="C243" s="23" t="s">
        <v>370</v>
      </c>
      <c r="D243" s="55">
        <v>30000</v>
      </c>
      <c r="E243" s="52">
        <v>15000</v>
      </c>
      <c r="F243" s="52">
        <v>15000</v>
      </c>
      <c r="G243" s="14" t="s">
        <v>1584</v>
      </c>
      <c r="H243" s="20" t="str">
        <f t="shared" si="3"/>
        <v>보통</v>
      </c>
    </row>
    <row r="244" spans="1:8" s="8" customFormat="1" ht="35.1" customHeight="1" x14ac:dyDescent="0.3">
      <c r="A244" s="14">
        <v>237</v>
      </c>
      <c r="B244" s="21" t="s">
        <v>1070</v>
      </c>
      <c r="C244" s="23" t="s">
        <v>1171</v>
      </c>
      <c r="D244" s="55">
        <v>194000</v>
      </c>
      <c r="E244" s="52">
        <v>97000</v>
      </c>
      <c r="F244" s="52">
        <v>97000</v>
      </c>
      <c r="G244" s="14" t="s">
        <v>1584</v>
      </c>
      <c r="H244" s="20" t="str">
        <f t="shared" si="3"/>
        <v>보통</v>
      </c>
    </row>
    <row r="245" spans="1:8" s="8" customFormat="1" ht="35.1" customHeight="1" x14ac:dyDescent="0.3">
      <c r="A245" s="14">
        <v>238</v>
      </c>
      <c r="B245" s="21" t="s">
        <v>1068</v>
      </c>
      <c r="C245" s="23" t="s">
        <v>645</v>
      </c>
      <c r="D245" s="55">
        <v>80000</v>
      </c>
      <c r="E245" s="52">
        <v>40000</v>
      </c>
      <c r="F245" s="52">
        <v>40000</v>
      </c>
      <c r="G245" s="14" t="s">
        <v>1584</v>
      </c>
      <c r="H245" s="20" t="str">
        <f t="shared" si="3"/>
        <v>보통</v>
      </c>
    </row>
    <row r="246" spans="1:8" s="8" customFormat="1" ht="35.1" customHeight="1" x14ac:dyDescent="0.3">
      <c r="A246" s="14">
        <v>239</v>
      </c>
      <c r="B246" s="21" t="s">
        <v>1071</v>
      </c>
      <c r="C246" s="23" t="s">
        <v>370</v>
      </c>
      <c r="D246" s="55">
        <v>20000</v>
      </c>
      <c r="E246" s="52">
        <v>10000</v>
      </c>
      <c r="F246" s="52">
        <v>10000</v>
      </c>
      <c r="G246" s="14" t="s">
        <v>1585</v>
      </c>
      <c r="H246" s="20" t="str">
        <f t="shared" si="3"/>
        <v>미흡</v>
      </c>
    </row>
    <row r="247" spans="1:8" s="8" customFormat="1" ht="35.1" customHeight="1" x14ac:dyDescent="0.3">
      <c r="A247" s="14">
        <v>240</v>
      </c>
      <c r="B247" s="21" t="s">
        <v>1069</v>
      </c>
      <c r="C247" s="23" t="s">
        <v>370</v>
      </c>
      <c r="D247" s="55">
        <v>30000</v>
      </c>
      <c r="E247" s="52">
        <v>15000</v>
      </c>
      <c r="F247" s="52">
        <v>15000</v>
      </c>
      <c r="G247" s="14" t="s">
        <v>1585</v>
      </c>
      <c r="H247" s="20" t="str">
        <f t="shared" si="3"/>
        <v>미흡</v>
      </c>
    </row>
    <row r="248" spans="1:8" s="8" customFormat="1" ht="35.1" customHeight="1" x14ac:dyDescent="0.3">
      <c r="A248" s="14">
        <v>241</v>
      </c>
      <c r="B248" s="21" t="s">
        <v>1072</v>
      </c>
      <c r="C248" s="23" t="s">
        <v>868</v>
      </c>
      <c r="D248" s="55">
        <v>4500</v>
      </c>
      <c r="E248" s="52">
        <v>3000</v>
      </c>
      <c r="F248" s="52">
        <v>1500</v>
      </c>
      <c r="G248" s="14" t="s">
        <v>1584</v>
      </c>
      <c r="H248" s="20" t="str">
        <f t="shared" si="3"/>
        <v>보통</v>
      </c>
    </row>
    <row r="249" spans="1:8" s="8" customFormat="1" ht="35.1" customHeight="1" x14ac:dyDescent="0.3">
      <c r="A249" s="14">
        <v>242</v>
      </c>
      <c r="B249" s="19" t="s">
        <v>1075</v>
      </c>
      <c r="C249" s="14" t="s">
        <v>646</v>
      </c>
      <c r="D249" s="50">
        <v>25000</v>
      </c>
      <c r="E249" s="51">
        <v>25000</v>
      </c>
      <c r="F249" s="51">
        <v>0</v>
      </c>
      <c r="G249" s="14" t="s">
        <v>1582</v>
      </c>
      <c r="H249" s="20" t="str">
        <f t="shared" si="3"/>
        <v>탁월</v>
      </c>
    </row>
    <row r="250" spans="1:8" s="8" customFormat="1" ht="35.1" customHeight="1" x14ac:dyDescent="0.3">
      <c r="A250" s="14">
        <v>243</v>
      </c>
      <c r="B250" s="19" t="s">
        <v>1073</v>
      </c>
      <c r="C250" s="14" t="s">
        <v>647</v>
      </c>
      <c r="D250" s="50">
        <v>13000</v>
      </c>
      <c r="E250" s="51">
        <v>13000</v>
      </c>
      <c r="F250" s="51">
        <v>0</v>
      </c>
      <c r="G250" s="14" t="s">
        <v>1584</v>
      </c>
      <c r="H250" s="20" t="str">
        <f t="shared" si="3"/>
        <v>보통</v>
      </c>
    </row>
    <row r="251" spans="1:8" s="8" customFormat="1" ht="35.1" customHeight="1" x14ac:dyDescent="0.3">
      <c r="A251" s="14">
        <v>244</v>
      </c>
      <c r="B251" s="14" t="s">
        <v>1076</v>
      </c>
      <c r="C251" s="14" t="s">
        <v>648</v>
      </c>
      <c r="D251" s="50">
        <v>150000</v>
      </c>
      <c r="E251" s="51">
        <v>150000</v>
      </c>
      <c r="F251" s="51">
        <v>0</v>
      </c>
      <c r="G251" s="14" t="s">
        <v>1582</v>
      </c>
      <c r="H251" s="20" t="str">
        <f t="shared" si="3"/>
        <v>탁월</v>
      </c>
    </row>
    <row r="252" spans="1:8" s="8" customFormat="1" ht="35.1" customHeight="1" x14ac:dyDescent="0.3">
      <c r="A252" s="14">
        <v>245</v>
      </c>
      <c r="B252" s="14" t="s">
        <v>1074</v>
      </c>
      <c r="C252" s="14" t="s">
        <v>649</v>
      </c>
      <c r="D252" s="50">
        <v>8750</v>
      </c>
      <c r="E252" s="51">
        <v>7000</v>
      </c>
      <c r="F252" s="51">
        <v>1750</v>
      </c>
      <c r="G252" s="14" t="s">
        <v>1584</v>
      </c>
      <c r="H252" s="20" t="str">
        <f t="shared" si="3"/>
        <v>보통</v>
      </c>
    </row>
    <row r="253" spans="1:8" s="8" customFormat="1" ht="35.1" customHeight="1" x14ac:dyDescent="0.3">
      <c r="A253" s="14">
        <v>246</v>
      </c>
      <c r="B253" s="14" t="s">
        <v>1077</v>
      </c>
      <c r="C253" s="14" t="s">
        <v>650</v>
      </c>
      <c r="D253" s="50">
        <v>8785</v>
      </c>
      <c r="E253" s="51">
        <v>7000</v>
      </c>
      <c r="F253" s="51">
        <v>1785</v>
      </c>
      <c r="G253" s="14" t="s">
        <v>1583</v>
      </c>
      <c r="H253" s="20" t="str">
        <f t="shared" si="3"/>
        <v>우수</v>
      </c>
    </row>
    <row r="254" spans="1:8" s="8" customFormat="1" ht="35.1" customHeight="1" x14ac:dyDescent="0.3">
      <c r="A254" s="14">
        <v>247</v>
      </c>
      <c r="B254" s="14" t="s">
        <v>1081</v>
      </c>
      <c r="C254" s="14" t="s">
        <v>370</v>
      </c>
      <c r="D254" s="50">
        <v>20000</v>
      </c>
      <c r="E254" s="51">
        <v>20000</v>
      </c>
      <c r="F254" s="51">
        <v>0</v>
      </c>
      <c r="G254" s="14" t="s">
        <v>1585</v>
      </c>
      <c r="H254" s="20" t="str">
        <f t="shared" si="3"/>
        <v>미흡</v>
      </c>
    </row>
    <row r="255" spans="1:8" s="8" customFormat="1" ht="35.1" customHeight="1" x14ac:dyDescent="0.3">
      <c r="A255" s="14">
        <v>248</v>
      </c>
      <c r="B255" s="14" t="s">
        <v>1078</v>
      </c>
      <c r="C255" s="14" t="s">
        <v>651</v>
      </c>
      <c r="D255" s="50">
        <v>11000</v>
      </c>
      <c r="E255" s="51">
        <v>11000</v>
      </c>
      <c r="F255" s="51">
        <v>0</v>
      </c>
      <c r="G255" s="14" t="s">
        <v>1582</v>
      </c>
      <c r="H255" s="20" t="str">
        <f t="shared" si="3"/>
        <v>탁월</v>
      </c>
    </row>
    <row r="256" spans="1:8" s="8" customFormat="1" ht="35.1" customHeight="1" x14ac:dyDescent="0.3">
      <c r="A256" s="14">
        <v>249</v>
      </c>
      <c r="B256" s="14" t="s">
        <v>1082</v>
      </c>
      <c r="C256" s="14" t="s">
        <v>652</v>
      </c>
      <c r="D256" s="50">
        <v>5000</v>
      </c>
      <c r="E256" s="51">
        <v>5000</v>
      </c>
      <c r="F256" s="51">
        <v>0</v>
      </c>
      <c r="G256" s="14" t="s">
        <v>1584</v>
      </c>
      <c r="H256" s="20" t="str">
        <f t="shared" si="3"/>
        <v>보통</v>
      </c>
    </row>
    <row r="257" spans="1:8" s="8" customFormat="1" ht="35.1" customHeight="1" x14ac:dyDescent="0.3">
      <c r="A257" s="14">
        <v>250</v>
      </c>
      <c r="B257" s="14" t="s">
        <v>1079</v>
      </c>
      <c r="C257" s="14" t="s">
        <v>118</v>
      </c>
      <c r="D257" s="50">
        <v>26000</v>
      </c>
      <c r="E257" s="51">
        <v>13000</v>
      </c>
      <c r="F257" s="51">
        <v>13000</v>
      </c>
      <c r="G257" s="14" t="s">
        <v>1585</v>
      </c>
      <c r="H257" s="20" t="str">
        <f t="shared" si="3"/>
        <v>미흡</v>
      </c>
    </row>
    <row r="258" spans="1:8" s="8" customFormat="1" ht="35.1" customHeight="1" x14ac:dyDescent="0.3">
      <c r="A258" s="14">
        <v>251</v>
      </c>
      <c r="B258" s="14" t="s">
        <v>1083</v>
      </c>
      <c r="C258" s="14" t="s">
        <v>653</v>
      </c>
      <c r="D258" s="50">
        <v>60329</v>
      </c>
      <c r="E258" s="51">
        <v>40000</v>
      </c>
      <c r="F258" s="51">
        <v>20329</v>
      </c>
      <c r="G258" s="14" t="s">
        <v>1584</v>
      </c>
      <c r="H258" s="20" t="str">
        <f t="shared" si="3"/>
        <v>보통</v>
      </c>
    </row>
    <row r="259" spans="1:8" s="8" customFormat="1" ht="35.1" customHeight="1" x14ac:dyDescent="0.3">
      <c r="A259" s="14">
        <v>252</v>
      </c>
      <c r="B259" s="18" t="s">
        <v>1080</v>
      </c>
      <c r="C259" s="18" t="s">
        <v>868</v>
      </c>
      <c r="D259" s="50">
        <v>43200</v>
      </c>
      <c r="E259" s="51">
        <v>21600</v>
      </c>
      <c r="F259" s="51">
        <v>21600</v>
      </c>
      <c r="G259" s="14" t="s">
        <v>1592</v>
      </c>
      <c r="H259" s="20" t="str">
        <f t="shared" si="3"/>
        <v>보통</v>
      </c>
    </row>
    <row r="260" spans="1:8" s="8" customFormat="1" ht="35.1" customHeight="1" x14ac:dyDescent="0.3">
      <c r="A260" s="14">
        <v>253</v>
      </c>
      <c r="B260" s="18" t="s">
        <v>1084</v>
      </c>
      <c r="C260" s="18" t="s">
        <v>654</v>
      </c>
      <c r="D260" s="50">
        <v>52200</v>
      </c>
      <c r="E260" s="51">
        <v>52200</v>
      </c>
      <c r="F260" s="51" t="s">
        <v>655</v>
      </c>
      <c r="G260" s="14" t="s">
        <v>1593</v>
      </c>
      <c r="H260" s="20" t="str">
        <f t="shared" si="3"/>
        <v>우수</v>
      </c>
    </row>
    <row r="261" spans="1:8" s="8" customFormat="1" ht="35.1" customHeight="1" x14ac:dyDescent="0.3">
      <c r="A261" s="14">
        <v>254</v>
      </c>
      <c r="B261" s="18" t="s">
        <v>1085</v>
      </c>
      <c r="C261" s="18" t="s">
        <v>654</v>
      </c>
      <c r="D261" s="50">
        <v>296100</v>
      </c>
      <c r="E261" s="51">
        <v>296100</v>
      </c>
      <c r="F261" s="51" t="s">
        <v>655</v>
      </c>
      <c r="G261" s="14" t="s">
        <v>1593</v>
      </c>
      <c r="H261" s="20" t="str">
        <f t="shared" si="3"/>
        <v>우수</v>
      </c>
    </row>
    <row r="262" spans="1:8" s="8" customFormat="1" ht="35.1" customHeight="1" x14ac:dyDescent="0.3">
      <c r="A262" s="14">
        <v>255</v>
      </c>
      <c r="B262" s="18" t="s">
        <v>1085</v>
      </c>
      <c r="C262" s="18" t="s">
        <v>1169</v>
      </c>
      <c r="D262" s="50">
        <v>29697150</v>
      </c>
      <c r="E262" s="51">
        <v>23757720</v>
      </c>
      <c r="F262" s="51">
        <v>5939430</v>
      </c>
      <c r="G262" s="14" t="s">
        <v>1594</v>
      </c>
      <c r="H262" s="20" t="str">
        <f t="shared" si="3"/>
        <v>탁월</v>
      </c>
    </row>
    <row r="263" spans="1:8" s="8" customFormat="1" ht="35.1" customHeight="1" x14ac:dyDescent="0.3">
      <c r="A263" s="14">
        <v>256</v>
      </c>
      <c r="B263" s="18" t="s">
        <v>1087</v>
      </c>
      <c r="C263" s="18" t="s">
        <v>118</v>
      </c>
      <c r="D263" s="50">
        <v>60000</v>
      </c>
      <c r="E263" s="51">
        <v>30000</v>
      </c>
      <c r="F263" s="51">
        <v>30000</v>
      </c>
      <c r="G263" s="14" t="s">
        <v>1592</v>
      </c>
      <c r="H263" s="20" t="str">
        <f t="shared" si="3"/>
        <v>보통</v>
      </c>
    </row>
    <row r="264" spans="1:8" s="8" customFormat="1" ht="35.1" customHeight="1" x14ac:dyDescent="0.3">
      <c r="A264" s="14">
        <v>257</v>
      </c>
      <c r="B264" s="18" t="s">
        <v>1086</v>
      </c>
      <c r="C264" s="18" t="s">
        <v>868</v>
      </c>
      <c r="D264" s="50">
        <v>36000</v>
      </c>
      <c r="E264" s="51">
        <v>10800</v>
      </c>
      <c r="F264" s="51">
        <v>25200</v>
      </c>
      <c r="G264" s="14" t="s">
        <v>1592</v>
      </c>
      <c r="H264" s="20" t="str">
        <f t="shared" ref="H264:H327" si="4">IF(G264="A","탁월",IF(G264="B","우수",IF(G264="C","보통","미흡")))</f>
        <v>보통</v>
      </c>
    </row>
    <row r="265" spans="1:8" s="8" customFormat="1" ht="35.1" customHeight="1" x14ac:dyDescent="0.3">
      <c r="A265" s="14">
        <v>258</v>
      </c>
      <c r="B265" s="27" t="s">
        <v>1088</v>
      </c>
      <c r="C265" s="27" t="s">
        <v>868</v>
      </c>
      <c r="D265" s="50">
        <v>1908000</v>
      </c>
      <c r="E265" s="54">
        <v>572400</v>
      </c>
      <c r="F265" s="54">
        <v>1335600</v>
      </c>
      <c r="G265" s="14" t="s">
        <v>1595</v>
      </c>
      <c r="H265" s="20" t="str">
        <f t="shared" si="4"/>
        <v>미흡</v>
      </c>
    </row>
    <row r="266" spans="1:8" s="8" customFormat="1" ht="35.1" customHeight="1" x14ac:dyDescent="0.3">
      <c r="A266" s="14">
        <v>259</v>
      </c>
      <c r="B266" s="18" t="s">
        <v>1091</v>
      </c>
      <c r="C266" s="18" t="s">
        <v>213</v>
      </c>
      <c r="D266" s="50">
        <v>40000</v>
      </c>
      <c r="E266" s="51">
        <v>20000</v>
      </c>
      <c r="F266" s="51">
        <v>20000</v>
      </c>
      <c r="G266" s="14" t="s">
        <v>1592</v>
      </c>
      <c r="H266" s="20" t="str">
        <f t="shared" si="4"/>
        <v>보통</v>
      </c>
    </row>
    <row r="267" spans="1:8" s="8" customFormat="1" ht="35.1" customHeight="1" x14ac:dyDescent="0.3">
      <c r="A267" s="14">
        <v>260</v>
      </c>
      <c r="B267" s="18" t="s">
        <v>1089</v>
      </c>
      <c r="C267" s="18" t="s">
        <v>656</v>
      </c>
      <c r="D267" s="50">
        <v>45000</v>
      </c>
      <c r="E267" s="51">
        <v>45000</v>
      </c>
      <c r="F267" s="51" t="s">
        <v>655</v>
      </c>
      <c r="G267" s="14" t="s">
        <v>1594</v>
      </c>
      <c r="H267" s="20" t="str">
        <f t="shared" si="4"/>
        <v>탁월</v>
      </c>
    </row>
    <row r="268" spans="1:8" s="8" customFormat="1" ht="35.1" customHeight="1" x14ac:dyDescent="0.3">
      <c r="A268" s="14">
        <v>261</v>
      </c>
      <c r="B268" s="18" t="s">
        <v>1092</v>
      </c>
      <c r="C268" s="18" t="s">
        <v>657</v>
      </c>
      <c r="D268" s="50">
        <v>30000</v>
      </c>
      <c r="E268" s="51">
        <v>30000</v>
      </c>
      <c r="F268" s="51"/>
      <c r="G268" s="14" t="s">
        <v>1592</v>
      </c>
      <c r="H268" s="20" t="str">
        <f t="shared" si="4"/>
        <v>보통</v>
      </c>
    </row>
    <row r="269" spans="1:8" s="8" customFormat="1" ht="35.1" customHeight="1" x14ac:dyDescent="0.3">
      <c r="A269" s="14">
        <v>262</v>
      </c>
      <c r="B269" s="18" t="s">
        <v>1090</v>
      </c>
      <c r="C269" s="18" t="s">
        <v>658</v>
      </c>
      <c r="D269" s="50">
        <v>14000</v>
      </c>
      <c r="E269" s="51">
        <v>7000</v>
      </c>
      <c r="F269" s="51">
        <v>7000</v>
      </c>
      <c r="G269" s="14" t="s">
        <v>1595</v>
      </c>
      <c r="H269" s="20" t="str">
        <f t="shared" si="4"/>
        <v>미흡</v>
      </c>
    </row>
    <row r="270" spans="1:8" s="8" customFormat="1" ht="35.1" customHeight="1" x14ac:dyDescent="0.3">
      <c r="A270" s="14">
        <v>263</v>
      </c>
      <c r="B270" s="18" t="s">
        <v>1093</v>
      </c>
      <c r="C270" s="18" t="s">
        <v>659</v>
      </c>
      <c r="D270" s="50">
        <v>19155</v>
      </c>
      <c r="E270" s="51">
        <v>10000</v>
      </c>
      <c r="F270" s="51">
        <v>9155</v>
      </c>
      <c r="G270" s="14" t="s">
        <v>1593</v>
      </c>
      <c r="H270" s="20" t="str">
        <f t="shared" si="4"/>
        <v>우수</v>
      </c>
    </row>
    <row r="271" spans="1:8" s="8" customFormat="1" ht="35.1" customHeight="1" x14ac:dyDescent="0.3">
      <c r="A271" s="14">
        <v>264</v>
      </c>
      <c r="B271" s="18" t="s">
        <v>1094</v>
      </c>
      <c r="C271" s="18" t="s">
        <v>868</v>
      </c>
      <c r="D271" s="50">
        <v>2053530</v>
      </c>
      <c r="E271" s="51">
        <v>410706</v>
      </c>
      <c r="F271" s="51">
        <v>1642824</v>
      </c>
      <c r="G271" s="14" t="s">
        <v>1594</v>
      </c>
      <c r="H271" s="20" t="str">
        <f t="shared" si="4"/>
        <v>탁월</v>
      </c>
    </row>
    <row r="272" spans="1:8" s="8" customFormat="1" ht="35.1" customHeight="1" x14ac:dyDescent="0.3">
      <c r="A272" s="14">
        <v>265</v>
      </c>
      <c r="B272" s="18" t="s">
        <v>1097</v>
      </c>
      <c r="C272" s="18" t="s">
        <v>660</v>
      </c>
      <c r="D272" s="50">
        <v>331069</v>
      </c>
      <c r="E272" s="51">
        <v>200000</v>
      </c>
      <c r="F272" s="51">
        <v>131069</v>
      </c>
      <c r="G272" s="14" t="s">
        <v>1596</v>
      </c>
      <c r="H272" s="20" t="str">
        <f t="shared" si="4"/>
        <v>우수</v>
      </c>
    </row>
    <row r="273" spans="1:8" s="8" customFormat="1" ht="35.1" customHeight="1" x14ac:dyDescent="0.3">
      <c r="A273" s="14">
        <v>266</v>
      </c>
      <c r="B273" s="18" t="s">
        <v>1095</v>
      </c>
      <c r="C273" s="18" t="s">
        <v>588</v>
      </c>
      <c r="D273" s="50">
        <v>160000</v>
      </c>
      <c r="E273" s="51">
        <v>80000</v>
      </c>
      <c r="F273" s="51">
        <v>80000</v>
      </c>
      <c r="G273" s="14" t="s">
        <v>1592</v>
      </c>
      <c r="H273" s="20" t="str">
        <f t="shared" si="4"/>
        <v>보통</v>
      </c>
    </row>
    <row r="274" spans="1:8" s="8" customFormat="1" ht="35.1" customHeight="1" x14ac:dyDescent="0.3">
      <c r="A274" s="14">
        <v>267</v>
      </c>
      <c r="B274" s="18" t="s">
        <v>1098</v>
      </c>
      <c r="C274" s="18" t="s">
        <v>661</v>
      </c>
      <c r="D274" s="50">
        <v>11350</v>
      </c>
      <c r="E274" s="51">
        <v>10000</v>
      </c>
      <c r="F274" s="51">
        <v>1350</v>
      </c>
      <c r="G274" s="14" t="s">
        <v>1593</v>
      </c>
      <c r="H274" s="20" t="str">
        <f t="shared" si="4"/>
        <v>우수</v>
      </c>
    </row>
    <row r="275" spans="1:8" s="8" customFormat="1" ht="35.1" customHeight="1" x14ac:dyDescent="0.3">
      <c r="A275" s="14">
        <v>268</v>
      </c>
      <c r="B275" s="18" t="s">
        <v>1013</v>
      </c>
      <c r="C275" s="18" t="s">
        <v>662</v>
      </c>
      <c r="D275" s="50">
        <v>8950</v>
      </c>
      <c r="E275" s="51">
        <v>8950</v>
      </c>
      <c r="F275" s="51" t="s">
        <v>655</v>
      </c>
      <c r="G275" s="14" t="s">
        <v>1595</v>
      </c>
      <c r="H275" s="20" t="str">
        <f t="shared" si="4"/>
        <v>미흡</v>
      </c>
    </row>
    <row r="276" spans="1:8" s="8" customFormat="1" ht="35.1" customHeight="1" x14ac:dyDescent="0.3">
      <c r="A276" s="14">
        <v>269</v>
      </c>
      <c r="B276" s="18" t="s">
        <v>1096</v>
      </c>
      <c r="C276" s="18" t="s">
        <v>662</v>
      </c>
      <c r="D276" s="50">
        <v>6200</v>
      </c>
      <c r="E276" s="51">
        <v>6050</v>
      </c>
      <c r="F276" s="51">
        <v>150</v>
      </c>
      <c r="G276" s="14" t="s">
        <v>1595</v>
      </c>
      <c r="H276" s="20" t="str">
        <f t="shared" si="4"/>
        <v>미흡</v>
      </c>
    </row>
    <row r="277" spans="1:8" s="8" customFormat="1" ht="35.1" customHeight="1" x14ac:dyDescent="0.3">
      <c r="A277" s="14">
        <v>270</v>
      </c>
      <c r="B277" s="18" t="s">
        <v>1099</v>
      </c>
      <c r="C277" s="18" t="s">
        <v>1172</v>
      </c>
      <c r="D277" s="50">
        <v>10000</v>
      </c>
      <c r="E277" s="51">
        <v>10000</v>
      </c>
      <c r="F277" s="51" t="s">
        <v>655</v>
      </c>
      <c r="G277" s="14" t="s">
        <v>1595</v>
      </c>
      <c r="H277" s="20" t="str">
        <f t="shared" si="4"/>
        <v>미흡</v>
      </c>
    </row>
    <row r="278" spans="1:8" s="8" customFormat="1" ht="35.1" customHeight="1" x14ac:dyDescent="0.3">
      <c r="A278" s="14">
        <v>271</v>
      </c>
      <c r="B278" s="18" t="s">
        <v>1100</v>
      </c>
      <c r="C278" s="18" t="s">
        <v>663</v>
      </c>
      <c r="D278" s="50">
        <v>10000</v>
      </c>
      <c r="E278" s="51">
        <v>10000</v>
      </c>
      <c r="F278" s="51" t="s">
        <v>655</v>
      </c>
      <c r="G278" s="14" t="s">
        <v>1592</v>
      </c>
      <c r="H278" s="20" t="str">
        <f t="shared" si="4"/>
        <v>보통</v>
      </c>
    </row>
    <row r="279" spans="1:8" s="8" customFormat="1" ht="35.1" customHeight="1" x14ac:dyDescent="0.3">
      <c r="A279" s="14">
        <v>272</v>
      </c>
      <c r="B279" s="18" t="s">
        <v>1102</v>
      </c>
      <c r="C279" s="18" t="s">
        <v>1173</v>
      </c>
      <c r="D279" s="50">
        <v>20000</v>
      </c>
      <c r="E279" s="51">
        <v>10000</v>
      </c>
      <c r="F279" s="51">
        <v>10000</v>
      </c>
      <c r="G279" s="14" t="s">
        <v>1593</v>
      </c>
      <c r="H279" s="20" t="str">
        <f t="shared" si="4"/>
        <v>우수</v>
      </c>
    </row>
    <row r="280" spans="1:8" s="8" customFormat="1" ht="35.1" customHeight="1" x14ac:dyDescent="0.3">
      <c r="A280" s="14">
        <v>273</v>
      </c>
      <c r="B280" s="18" t="s">
        <v>1104</v>
      </c>
      <c r="C280" s="18" t="s">
        <v>1156</v>
      </c>
      <c r="D280" s="50">
        <v>20000</v>
      </c>
      <c r="E280" s="51">
        <v>10000</v>
      </c>
      <c r="F280" s="51">
        <v>10000</v>
      </c>
      <c r="G280" s="14" t="s">
        <v>1593</v>
      </c>
      <c r="H280" s="20" t="str">
        <f t="shared" si="4"/>
        <v>우수</v>
      </c>
    </row>
    <row r="281" spans="1:8" s="8" customFormat="1" ht="35.1" customHeight="1" x14ac:dyDescent="0.3">
      <c r="A281" s="14">
        <v>274</v>
      </c>
      <c r="B281" s="18" t="s">
        <v>1101</v>
      </c>
      <c r="C281" s="18" t="s">
        <v>1151</v>
      </c>
      <c r="D281" s="50">
        <v>30000</v>
      </c>
      <c r="E281" s="51">
        <v>15000</v>
      </c>
      <c r="F281" s="51">
        <v>15000</v>
      </c>
      <c r="G281" s="14" t="s">
        <v>1593</v>
      </c>
      <c r="H281" s="20" t="str">
        <f t="shared" si="4"/>
        <v>우수</v>
      </c>
    </row>
    <row r="282" spans="1:8" s="8" customFormat="1" ht="35.1" customHeight="1" x14ac:dyDescent="0.3">
      <c r="A282" s="14">
        <v>275</v>
      </c>
      <c r="B282" s="18" t="s">
        <v>1105</v>
      </c>
      <c r="C282" s="18" t="s">
        <v>664</v>
      </c>
      <c r="D282" s="59">
        <v>10000</v>
      </c>
      <c r="E282" s="60">
        <v>10000</v>
      </c>
      <c r="F282" s="60" t="s">
        <v>655</v>
      </c>
      <c r="G282" s="14" t="s">
        <v>1595</v>
      </c>
      <c r="H282" s="20" t="str">
        <f t="shared" si="4"/>
        <v>미흡</v>
      </c>
    </row>
    <row r="283" spans="1:8" s="8" customFormat="1" ht="35.1" customHeight="1" x14ac:dyDescent="0.3">
      <c r="A283" s="14">
        <v>276</v>
      </c>
      <c r="B283" s="18" t="s">
        <v>1103</v>
      </c>
      <c r="C283" s="18" t="s">
        <v>665</v>
      </c>
      <c r="D283" s="59">
        <v>10000</v>
      </c>
      <c r="E283" s="60">
        <v>10000</v>
      </c>
      <c r="F283" s="60" t="s">
        <v>655</v>
      </c>
      <c r="G283" s="14" t="s">
        <v>1595</v>
      </c>
      <c r="H283" s="20" t="str">
        <f t="shared" si="4"/>
        <v>미흡</v>
      </c>
    </row>
    <row r="284" spans="1:8" s="8" customFormat="1" ht="35.1" customHeight="1" x14ac:dyDescent="0.3">
      <c r="A284" s="14">
        <v>277</v>
      </c>
      <c r="B284" s="18" t="s">
        <v>1106</v>
      </c>
      <c r="C284" s="18" t="s">
        <v>666</v>
      </c>
      <c r="D284" s="59">
        <v>180000</v>
      </c>
      <c r="E284" s="60">
        <v>90000</v>
      </c>
      <c r="F284" s="60">
        <v>90000</v>
      </c>
      <c r="G284" s="14" t="s">
        <v>1595</v>
      </c>
      <c r="H284" s="20" t="str">
        <f t="shared" si="4"/>
        <v>미흡</v>
      </c>
    </row>
    <row r="285" spans="1:8" s="8" customFormat="1" ht="35.1" customHeight="1" x14ac:dyDescent="0.3">
      <c r="A285" s="14">
        <v>278</v>
      </c>
      <c r="B285" s="18" t="s">
        <v>1113</v>
      </c>
      <c r="C285" s="18" t="s">
        <v>1154</v>
      </c>
      <c r="D285" s="59">
        <v>50000</v>
      </c>
      <c r="E285" s="60">
        <v>10000</v>
      </c>
      <c r="F285" s="60">
        <v>40000</v>
      </c>
      <c r="G285" s="14" t="s">
        <v>1592</v>
      </c>
      <c r="H285" s="20" t="str">
        <f t="shared" si="4"/>
        <v>보통</v>
      </c>
    </row>
    <row r="286" spans="1:8" s="8" customFormat="1" ht="35.1" customHeight="1" x14ac:dyDescent="0.3">
      <c r="A286" s="14">
        <v>279</v>
      </c>
      <c r="B286" s="27" t="s">
        <v>1107</v>
      </c>
      <c r="C286" s="27" t="s">
        <v>1612</v>
      </c>
      <c r="D286" s="55">
        <v>8139</v>
      </c>
      <c r="E286" s="53">
        <v>8139</v>
      </c>
      <c r="F286" s="53" t="s">
        <v>655</v>
      </c>
      <c r="G286" s="14" t="s">
        <v>1592</v>
      </c>
      <c r="H286" s="20" t="str">
        <f t="shared" si="4"/>
        <v>보통</v>
      </c>
    </row>
    <row r="287" spans="1:8" s="8" customFormat="1" ht="35.1" customHeight="1" x14ac:dyDescent="0.3">
      <c r="A287" s="14">
        <v>280</v>
      </c>
      <c r="B287" s="18" t="s">
        <v>1114</v>
      </c>
      <c r="C287" s="18" t="s">
        <v>868</v>
      </c>
      <c r="D287" s="59">
        <v>28512</v>
      </c>
      <c r="E287" s="60">
        <v>5703</v>
      </c>
      <c r="F287" s="60">
        <v>22809</v>
      </c>
      <c r="G287" s="14" t="s">
        <v>1592</v>
      </c>
      <c r="H287" s="20" t="str">
        <f t="shared" si="4"/>
        <v>보통</v>
      </c>
    </row>
    <row r="288" spans="1:8" s="8" customFormat="1" ht="35.1" customHeight="1" x14ac:dyDescent="0.3">
      <c r="A288" s="14">
        <v>281</v>
      </c>
      <c r="B288" s="18" t="s">
        <v>1108</v>
      </c>
      <c r="C288" s="18" t="s">
        <v>1613</v>
      </c>
      <c r="D288" s="59">
        <v>119000</v>
      </c>
      <c r="E288" s="60">
        <v>119000</v>
      </c>
      <c r="F288" s="60">
        <v>22988</v>
      </c>
      <c r="G288" s="14" t="s">
        <v>1592</v>
      </c>
      <c r="H288" s="20" t="str">
        <f t="shared" si="4"/>
        <v>보통</v>
      </c>
    </row>
    <row r="289" spans="1:8" s="8" customFormat="1" ht="35.1" customHeight="1" x14ac:dyDescent="0.3">
      <c r="A289" s="14">
        <v>282</v>
      </c>
      <c r="B289" s="18" t="s">
        <v>1115</v>
      </c>
      <c r="C289" s="18" t="s">
        <v>1151</v>
      </c>
      <c r="D289" s="59">
        <v>84000</v>
      </c>
      <c r="E289" s="60">
        <v>42000</v>
      </c>
      <c r="F289" s="60">
        <v>42000</v>
      </c>
      <c r="G289" s="14" t="s">
        <v>1593</v>
      </c>
      <c r="H289" s="20" t="str">
        <f t="shared" si="4"/>
        <v>우수</v>
      </c>
    </row>
    <row r="290" spans="1:8" s="8" customFormat="1" ht="35.1" customHeight="1" x14ac:dyDescent="0.3">
      <c r="A290" s="14">
        <v>283</v>
      </c>
      <c r="B290" s="18" t="s">
        <v>1109</v>
      </c>
      <c r="C290" s="18" t="s">
        <v>1151</v>
      </c>
      <c r="D290" s="59">
        <v>20000</v>
      </c>
      <c r="E290" s="60">
        <v>10000</v>
      </c>
      <c r="F290" s="60">
        <v>10000</v>
      </c>
      <c r="G290" s="14" t="s">
        <v>1592</v>
      </c>
      <c r="H290" s="20" t="str">
        <f t="shared" si="4"/>
        <v>보통</v>
      </c>
    </row>
    <row r="291" spans="1:8" s="8" customFormat="1" ht="35.1" customHeight="1" x14ac:dyDescent="0.3">
      <c r="A291" s="14">
        <v>284</v>
      </c>
      <c r="B291" s="18" t="s">
        <v>1116</v>
      </c>
      <c r="C291" s="18" t="s">
        <v>667</v>
      </c>
      <c r="D291" s="59">
        <v>228250</v>
      </c>
      <c r="E291" s="60">
        <v>210000</v>
      </c>
      <c r="F291" s="60">
        <v>18250</v>
      </c>
      <c r="G291" s="14" t="s">
        <v>1592</v>
      </c>
      <c r="H291" s="20" t="str">
        <f t="shared" si="4"/>
        <v>보통</v>
      </c>
    </row>
    <row r="292" spans="1:8" s="8" customFormat="1" ht="35.1" customHeight="1" x14ac:dyDescent="0.3">
      <c r="A292" s="14">
        <v>285</v>
      </c>
      <c r="B292" s="18" t="s">
        <v>1110</v>
      </c>
      <c r="C292" s="18" t="s">
        <v>1614</v>
      </c>
      <c r="D292" s="59">
        <v>20000</v>
      </c>
      <c r="E292" s="60">
        <v>20000</v>
      </c>
      <c r="F292" s="60" t="s">
        <v>655</v>
      </c>
      <c r="G292" s="14" t="s">
        <v>1593</v>
      </c>
      <c r="H292" s="20" t="str">
        <f t="shared" si="4"/>
        <v>우수</v>
      </c>
    </row>
    <row r="293" spans="1:8" s="8" customFormat="1" ht="35.1" customHeight="1" x14ac:dyDescent="0.3">
      <c r="A293" s="14">
        <v>286</v>
      </c>
      <c r="B293" s="18" t="s">
        <v>1117</v>
      </c>
      <c r="C293" s="18" t="s">
        <v>664</v>
      </c>
      <c r="D293" s="59">
        <v>62763</v>
      </c>
      <c r="E293" s="60">
        <v>30000</v>
      </c>
      <c r="F293" s="60">
        <v>32763</v>
      </c>
      <c r="G293" s="14" t="s">
        <v>1597</v>
      </c>
      <c r="H293" s="20" t="str">
        <f t="shared" si="4"/>
        <v>보통</v>
      </c>
    </row>
    <row r="294" spans="1:8" s="8" customFormat="1" ht="35.1" customHeight="1" x14ac:dyDescent="0.3">
      <c r="A294" s="14">
        <v>287</v>
      </c>
      <c r="B294" s="18" t="s">
        <v>1111</v>
      </c>
      <c r="C294" s="18" t="s">
        <v>668</v>
      </c>
      <c r="D294" s="59">
        <v>10000</v>
      </c>
      <c r="E294" s="60">
        <v>10000</v>
      </c>
      <c r="F294" s="60" t="s">
        <v>655</v>
      </c>
      <c r="G294" s="14" t="s">
        <v>1593</v>
      </c>
      <c r="H294" s="20" t="str">
        <f t="shared" si="4"/>
        <v>우수</v>
      </c>
    </row>
    <row r="295" spans="1:8" s="8" customFormat="1" ht="35.1" customHeight="1" x14ac:dyDescent="0.3">
      <c r="A295" s="14">
        <v>288</v>
      </c>
      <c r="B295" s="18" t="s">
        <v>1118</v>
      </c>
      <c r="C295" s="18" t="s">
        <v>1151</v>
      </c>
      <c r="D295" s="59">
        <v>40000</v>
      </c>
      <c r="E295" s="60">
        <v>20000</v>
      </c>
      <c r="F295" s="60">
        <v>20000</v>
      </c>
      <c r="G295" s="14" t="s">
        <v>1593</v>
      </c>
      <c r="H295" s="20" t="str">
        <f t="shared" si="4"/>
        <v>우수</v>
      </c>
    </row>
    <row r="296" spans="1:8" s="8" customFormat="1" ht="35.1" customHeight="1" x14ac:dyDescent="0.3">
      <c r="A296" s="14">
        <v>289</v>
      </c>
      <c r="B296" s="18" t="s">
        <v>1112</v>
      </c>
      <c r="C296" s="18" t="s">
        <v>1155</v>
      </c>
      <c r="D296" s="59">
        <v>20000</v>
      </c>
      <c r="E296" s="60">
        <v>10000</v>
      </c>
      <c r="F296" s="60">
        <v>10000</v>
      </c>
      <c r="G296" s="14" t="s">
        <v>1593</v>
      </c>
      <c r="H296" s="20" t="str">
        <f t="shared" si="4"/>
        <v>우수</v>
      </c>
    </row>
    <row r="297" spans="1:8" s="8" customFormat="1" ht="35.1" customHeight="1" x14ac:dyDescent="0.3">
      <c r="A297" s="14">
        <v>290</v>
      </c>
      <c r="B297" s="18" t="s">
        <v>1119</v>
      </c>
      <c r="C297" s="18" t="s">
        <v>1155</v>
      </c>
      <c r="D297" s="59">
        <v>20000</v>
      </c>
      <c r="E297" s="60">
        <v>10000</v>
      </c>
      <c r="F297" s="60">
        <v>10000</v>
      </c>
      <c r="G297" s="14" t="s">
        <v>1597</v>
      </c>
      <c r="H297" s="20" t="str">
        <f t="shared" si="4"/>
        <v>보통</v>
      </c>
    </row>
    <row r="298" spans="1:8" s="8" customFormat="1" ht="35.1" customHeight="1" x14ac:dyDescent="0.3">
      <c r="A298" s="14">
        <v>291</v>
      </c>
      <c r="B298" s="18" t="s">
        <v>1122</v>
      </c>
      <c r="C298" s="18" t="s">
        <v>669</v>
      </c>
      <c r="D298" s="59">
        <v>10000</v>
      </c>
      <c r="E298" s="60">
        <v>10000</v>
      </c>
      <c r="F298" s="60" t="s">
        <v>655</v>
      </c>
      <c r="G298" s="14" t="s">
        <v>1592</v>
      </c>
      <c r="H298" s="20" t="str">
        <f t="shared" si="4"/>
        <v>보통</v>
      </c>
    </row>
    <row r="299" spans="1:8" s="8" customFormat="1" ht="35.1" customHeight="1" x14ac:dyDescent="0.3">
      <c r="A299" s="14">
        <v>292</v>
      </c>
      <c r="B299" s="18" t="s">
        <v>1120</v>
      </c>
      <c r="C299" s="18" t="s">
        <v>1174</v>
      </c>
      <c r="D299" s="59">
        <v>120000</v>
      </c>
      <c r="E299" s="60">
        <v>60000</v>
      </c>
      <c r="F299" s="60">
        <v>60000</v>
      </c>
      <c r="G299" s="14" t="s">
        <v>1594</v>
      </c>
      <c r="H299" s="20" t="str">
        <f t="shared" si="4"/>
        <v>탁월</v>
      </c>
    </row>
    <row r="300" spans="1:8" s="8" customFormat="1" ht="35.1" customHeight="1" x14ac:dyDescent="0.3">
      <c r="A300" s="14">
        <v>293</v>
      </c>
      <c r="B300" s="18" t="s">
        <v>1123</v>
      </c>
      <c r="C300" s="18" t="s">
        <v>1174</v>
      </c>
      <c r="D300" s="59">
        <v>120000</v>
      </c>
      <c r="E300" s="60">
        <v>60000</v>
      </c>
      <c r="F300" s="60">
        <v>60000</v>
      </c>
      <c r="G300" s="14" t="s">
        <v>1594</v>
      </c>
      <c r="H300" s="20" t="str">
        <f t="shared" si="4"/>
        <v>탁월</v>
      </c>
    </row>
    <row r="301" spans="1:8" s="8" customFormat="1" ht="35.1" customHeight="1" x14ac:dyDescent="0.3">
      <c r="A301" s="14">
        <v>294</v>
      </c>
      <c r="B301" s="18" t="s">
        <v>1121</v>
      </c>
      <c r="C301" s="18" t="s">
        <v>1155</v>
      </c>
      <c r="D301" s="59">
        <v>40000</v>
      </c>
      <c r="E301" s="60">
        <v>20000</v>
      </c>
      <c r="F301" s="60">
        <v>20000</v>
      </c>
      <c r="G301" s="14" t="s">
        <v>1595</v>
      </c>
      <c r="H301" s="20" t="str">
        <f t="shared" si="4"/>
        <v>미흡</v>
      </c>
    </row>
    <row r="302" spans="1:8" s="8" customFormat="1" ht="35.1" customHeight="1" x14ac:dyDescent="0.3">
      <c r="A302" s="14">
        <v>295</v>
      </c>
      <c r="B302" s="18" t="s">
        <v>1124</v>
      </c>
      <c r="C302" s="18" t="s">
        <v>670</v>
      </c>
      <c r="D302" s="59">
        <v>255000</v>
      </c>
      <c r="E302" s="60">
        <v>130000</v>
      </c>
      <c r="F302" s="60">
        <v>125000</v>
      </c>
      <c r="G302" s="14" t="s">
        <v>1592</v>
      </c>
      <c r="H302" s="20" t="str">
        <f t="shared" si="4"/>
        <v>보통</v>
      </c>
    </row>
    <row r="303" spans="1:8" s="8" customFormat="1" ht="35.1" customHeight="1" x14ac:dyDescent="0.3">
      <c r="A303" s="14">
        <v>296</v>
      </c>
      <c r="B303" s="18" t="s">
        <v>1126</v>
      </c>
      <c r="C303" s="18" t="s">
        <v>670</v>
      </c>
      <c r="D303" s="59">
        <v>60000</v>
      </c>
      <c r="E303" s="60">
        <v>60000</v>
      </c>
      <c r="F303" s="60" t="s">
        <v>655</v>
      </c>
      <c r="G303" s="14" t="s">
        <v>1592</v>
      </c>
      <c r="H303" s="20" t="str">
        <f t="shared" si="4"/>
        <v>보통</v>
      </c>
    </row>
    <row r="304" spans="1:8" s="8" customFormat="1" ht="35.1" customHeight="1" x14ac:dyDescent="0.3">
      <c r="A304" s="14">
        <v>297</v>
      </c>
      <c r="B304" s="23" t="s">
        <v>1125</v>
      </c>
      <c r="C304" s="23" t="s">
        <v>368</v>
      </c>
      <c r="D304" s="50">
        <v>30000</v>
      </c>
      <c r="E304" s="51">
        <v>15000</v>
      </c>
      <c r="F304" s="51">
        <v>15000</v>
      </c>
      <c r="G304" s="14" t="s">
        <v>1595</v>
      </c>
      <c r="H304" s="20" t="str">
        <f t="shared" si="4"/>
        <v>미흡</v>
      </c>
    </row>
    <row r="305" spans="1:8" s="8" customFormat="1" ht="35.1" customHeight="1" x14ac:dyDescent="0.3">
      <c r="A305" s="14">
        <v>298</v>
      </c>
      <c r="B305" s="23" t="s">
        <v>1127</v>
      </c>
      <c r="C305" s="23" t="s">
        <v>118</v>
      </c>
      <c r="D305" s="50">
        <v>100000</v>
      </c>
      <c r="E305" s="51">
        <v>50000</v>
      </c>
      <c r="F305" s="51">
        <v>50000</v>
      </c>
      <c r="G305" s="14" t="s">
        <v>1595</v>
      </c>
      <c r="H305" s="20" t="str">
        <f t="shared" si="4"/>
        <v>미흡</v>
      </c>
    </row>
    <row r="306" spans="1:8" s="8" customFormat="1" ht="35.1" customHeight="1" x14ac:dyDescent="0.3">
      <c r="A306" s="14">
        <v>299</v>
      </c>
      <c r="B306" s="23" t="s">
        <v>1130</v>
      </c>
      <c r="C306" s="23" t="s">
        <v>671</v>
      </c>
      <c r="D306" s="50">
        <v>48200</v>
      </c>
      <c r="E306" s="51">
        <v>30000</v>
      </c>
      <c r="F306" s="51">
        <v>18200</v>
      </c>
      <c r="G306" s="14" t="s">
        <v>1594</v>
      </c>
      <c r="H306" s="20" t="str">
        <f t="shared" si="4"/>
        <v>탁월</v>
      </c>
    </row>
    <row r="307" spans="1:8" s="8" customFormat="1" ht="35.1" customHeight="1" x14ac:dyDescent="0.3">
      <c r="A307" s="14">
        <v>300</v>
      </c>
      <c r="B307" s="23" t="s">
        <v>1128</v>
      </c>
      <c r="C307" s="23" t="s">
        <v>672</v>
      </c>
      <c r="D307" s="50">
        <v>148930</v>
      </c>
      <c r="E307" s="51">
        <v>148930</v>
      </c>
      <c r="F307" s="51">
        <v>0</v>
      </c>
      <c r="G307" s="14" t="s">
        <v>1584</v>
      </c>
      <c r="H307" s="20" t="str">
        <f t="shared" si="4"/>
        <v>보통</v>
      </c>
    </row>
    <row r="308" spans="1:8" s="8" customFormat="1" ht="35.1" customHeight="1" x14ac:dyDescent="0.3">
      <c r="A308" s="14">
        <v>301</v>
      </c>
      <c r="B308" s="23" t="s">
        <v>1131</v>
      </c>
      <c r="C308" s="23" t="s">
        <v>1190</v>
      </c>
      <c r="D308" s="50">
        <v>259740</v>
      </c>
      <c r="E308" s="51">
        <v>51948</v>
      </c>
      <c r="F308" s="51">
        <v>207792</v>
      </c>
      <c r="G308" s="14" t="s">
        <v>1583</v>
      </c>
      <c r="H308" s="20" t="str">
        <f t="shared" si="4"/>
        <v>우수</v>
      </c>
    </row>
    <row r="309" spans="1:8" s="8" customFormat="1" ht="35.1" customHeight="1" x14ac:dyDescent="0.3">
      <c r="A309" s="14">
        <v>302</v>
      </c>
      <c r="B309" s="23" t="s">
        <v>1129</v>
      </c>
      <c r="C309" s="23" t="s">
        <v>370</v>
      </c>
      <c r="D309" s="50">
        <v>30000</v>
      </c>
      <c r="E309" s="51">
        <v>15000</v>
      </c>
      <c r="F309" s="51">
        <v>15000</v>
      </c>
      <c r="G309" s="14" t="s">
        <v>1584</v>
      </c>
      <c r="H309" s="20" t="str">
        <f t="shared" si="4"/>
        <v>보통</v>
      </c>
    </row>
    <row r="310" spans="1:8" s="8" customFormat="1" ht="35.1" customHeight="1" x14ac:dyDescent="0.3">
      <c r="A310" s="14">
        <v>303</v>
      </c>
      <c r="B310" s="23" t="s">
        <v>1132</v>
      </c>
      <c r="C310" s="23" t="s">
        <v>673</v>
      </c>
      <c r="D310" s="50">
        <v>10000</v>
      </c>
      <c r="E310" s="51">
        <v>10000</v>
      </c>
      <c r="F310" s="51">
        <v>0</v>
      </c>
      <c r="G310" s="14" t="s">
        <v>1585</v>
      </c>
      <c r="H310" s="20" t="str">
        <f t="shared" si="4"/>
        <v>미흡</v>
      </c>
    </row>
    <row r="311" spans="1:8" s="8" customFormat="1" ht="35.1" customHeight="1" x14ac:dyDescent="0.3">
      <c r="A311" s="14">
        <v>304</v>
      </c>
      <c r="B311" s="23" t="s">
        <v>1134</v>
      </c>
      <c r="C311" s="23" t="s">
        <v>673</v>
      </c>
      <c r="D311" s="50">
        <v>30000</v>
      </c>
      <c r="E311" s="51">
        <v>30000</v>
      </c>
      <c r="F311" s="51">
        <v>0</v>
      </c>
      <c r="G311" s="14" t="s">
        <v>1584</v>
      </c>
      <c r="H311" s="20" t="str">
        <f t="shared" si="4"/>
        <v>보통</v>
      </c>
    </row>
    <row r="312" spans="1:8" s="8" customFormat="1" ht="35.1" customHeight="1" x14ac:dyDescent="0.3">
      <c r="A312" s="14">
        <v>305</v>
      </c>
      <c r="B312" s="23" t="s">
        <v>1133</v>
      </c>
      <c r="C312" s="23" t="s">
        <v>1151</v>
      </c>
      <c r="D312" s="50">
        <v>20000</v>
      </c>
      <c r="E312" s="51">
        <v>10000</v>
      </c>
      <c r="F312" s="51">
        <v>10000</v>
      </c>
      <c r="G312" s="14" t="s">
        <v>1582</v>
      </c>
      <c r="H312" s="20" t="str">
        <f t="shared" si="4"/>
        <v>탁월</v>
      </c>
    </row>
    <row r="313" spans="1:8" s="8" customFormat="1" ht="35.1" customHeight="1" x14ac:dyDescent="0.3">
      <c r="A313" s="14">
        <v>306</v>
      </c>
      <c r="B313" s="23" t="s">
        <v>1135</v>
      </c>
      <c r="C313" s="23" t="s">
        <v>868</v>
      </c>
      <c r="D313" s="50">
        <v>141855</v>
      </c>
      <c r="E313" s="51">
        <v>28371</v>
      </c>
      <c r="F313" s="51">
        <v>113484</v>
      </c>
      <c r="G313" s="14" t="s">
        <v>1583</v>
      </c>
      <c r="H313" s="20" t="str">
        <f t="shared" si="4"/>
        <v>우수</v>
      </c>
    </row>
    <row r="314" spans="1:8" s="8" customFormat="1" ht="35.1" customHeight="1" x14ac:dyDescent="0.3">
      <c r="A314" s="14">
        <v>307</v>
      </c>
      <c r="B314" s="23" t="s">
        <v>1012</v>
      </c>
      <c r="C314" s="23" t="s">
        <v>1151</v>
      </c>
      <c r="D314" s="50">
        <v>20000</v>
      </c>
      <c r="E314" s="51">
        <v>10000</v>
      </c>
      <c r="F314" s="51">
        <v>10000</v>
      </c>
      <c r="G314" s="14" t="s">
        <v>1584</v>
      </c>
      <c r="H314" s="20" t="str">
        <f t="shared" si="4"/>
        <v>보통</v>
      </c>
    </row>
    <row r="315" spans="1:8" s="8" customFormat="1" ht="35.1" customHeight="1" x14ac:dyDescent="0.3">
      <c r="A315" s="14">
        <v>308</v>
      </c>
      <c r="B315" s="23" t="s">
        <v>1136</v>
      </c>
      <c r="C315" s="23" t="s">
        <v>1151</v>
      </c>
      <c r="D315" s="50">
        <v>500000</v>
      </c>
      <c r="E315" s="51">
        <v>250000</v>
      </c>
      <c r="F315" s="51">
        <v>250000</v>
      </c>
      <c r="G315" s="14" t="s">
        <v>1585</v>
      </c>
      <c r="H315" s="20" t="str">
        <f t="shared" si="4"/>
        <v>미흡</v>
      </c>
    </row>
    <row r="316" spans="1:8" s="8" customFormat="1" ht="35.1" customHeight="1" x14ac:dyDescent="0.3">
      <c r="A316" s="14">
        <v>309</v>
      </c>
      <c r="B316" s="23" t="s">
        <v>1011</v>
      </c>
      <c r="C316" s="23" t="s">
        <v>1151</v>
      </c>
      <c r="D316" s="50">
        <v>36000</v>
      </c>
      <c r="E316" s="51">
        <v>18000</v>
      </c>
      <c r="F316" s="51">
        <v>18000</v>
      </c>
      <c r="G316" s="14" t="s">
        <v>1584</v>
      </c>
      <c r="H316" s="20" t="str">
        <f t="shared" si="4"/>
        <v>보통</v>
      </c>
    </row>
    <row r="317" spans="1:8" s="8" customFormat="1" ht="35.1" customHeight="1" x14ac:dyDescent="0.3">
      <c r="A317" s="14">
        <v>310</v>
      </c>
      <c r="B317" s="23" t="s">
        <v>1137</v>
      </c>
      <c r="C317" s="23" t="s">
        <v>215</v>
      </c>
      <c r="D317" s="50">
        <v>504216</v>
      </c>
      <c r="E317" s="51">
        <v>151270</v>
      </c>
      <c r="F317" s="51">
        <v>352946</v>
      </c>
      <c r="G317" s="14" t="s">
        <v>1583</v>
      </c>
      <c r="H317" s="20" t="str">
        <f t="shared" si="4"/>
        <v>우수</v>
      </c>
    </row>
    <row r="318" spans="1:8" s="8" customFormat="1" ht="35.1" customHeight="1" x14ac:dyDescent="0.3">
      <c r="A318" s="14">
        <v>311</v>
      </c>
      <c r="B318" s="23" t="s">
        <v>1010</v>
      </c>
      <c r="C318" s="23" t="s">
        <v>674</v>
      </c>
      <c r="D318" s="50">
        <v>12000</v>
      </c>
      <c r="E318" s="51">
        <v>12000</v>
      </c>
      <c r="F318" s="51">
        <v>0</v>
      </c>
      <c r="G318" s="14" t="s">
        <v>1584</v>
      </c>
      <c r="H318" s="20" t="str">
        <f t="shared" si="4"/>
        <v>보통</v>
      </c>
    </row>
    <row r="319" spans="1:8" s="8" customFormat="1" ht="35.1" customHeight="1" x14ac:dyDescent="0.3">
      <c r="A319" s="14">
        <v>312</v>
      </c>
      <c r="B319" s="23" t="s">
        <v>1004</v>
      </c>
      <c r="C319" s="23" t="s">
        <v>868</v>
      </c>
      <c r="D319" s="50">
        <v>76000</v>
      </c>
      <c r="E319" s="51">
        <v>40000</v>
      </c>
      <c r="F319" s="51">
        <v>36000</v>
      </c>
      <c r="G319" s="14" t="s">
        <v>1583</v>
      </c>
      <c r="H319" s="20" t="str">
        <f t="shared" si="4"/>
        <v>우수</v>
      </c>
    </row>
    <row r="320" spans="1:8" s="8" customFormat="1" ht="35.1" customHeight="1" x14ac:dyDescent="0.3">
      <c r="A320" s="14">
        <v>313</v>
      </c>
      <c r="B320" s="23" t="s">
        <v>1008</v>
      </c>
      <c r="C320" s="23" t="s">
        <v>1145</v>
      </c>
      <c r="D320" s="50">
        <v>50000</v>
      </c>
      <c r="E320" s="51">
        <v>25000</v>
      </c>
      <c r="F320" s="51">
        <v>25000</v>
      </c>
      <c r="G320" s="14" t="s">
        <v>1585</v>
      </c>
      <c r="H320" s="20" t="str">
        <f t="shared" si="4"/>
        <v>미흡</v>
      </c>
    </row>
    <row r="321" spans="1:8" s="8" customFormat="1" ht="35.1" customHeight="1" x14ac:dyDescent="0.3">
      <c r="A321" s="14">
        <v>314</v>
      </c>
      <c r="B321" s="23" t="s">
        <v>1005</v>
      </c>
      <c r="C321" s="23" t="s">
        <v>675</v>
      </c>
      <c r="D321" s="50">
        <v>19080</v>
      </c>
      <c r="E321" s="51">
        <v>19080</v>
      </c>
      <c r="F321" s="51">
        <v>0</v>
      </c>
      <c r="G321" s="14" t="s">
        <v>1584</v>
      </c>
      <c r="H321" s="20" t="str">
        <f t="shared" si="4"/>
        <v>보통</v>
      </c>
    </row>
    <row r="322" spans="1:8" s="8" customFormat="1" ht="35.1" customHeight="1" x14ac:dyDescent="0.3">
      <c r="A322" s="14">
        <v>315</v>
      </c>
      <c r="B322" s="23" t="s">
        <v>1009</v>
      </c>
      <c r="C322" s="23" t="s">
        <v>676</v>
      </c>
      <c r="D322" s="50">
        <v>30000</v>
      </c>
      <c r="E322" s="51">
        <v>30000</v>
      </c>
      <c r="F322" s="51">
        <v>0</v>
      </c>
      <c r="G322" s="14" t="s">
        <v>1584</v>
      </c>
      <c r="H322" s="20" t="str">
        <f t="shared" si="4"/>
        <v>보통</v>
      </c>
    </row>
    <row r="323" spans="1:8" s="8" customFormat="1" ht="35.1" customHeight="1" x14ac:dyDescent="0.3">
      <c r="A323" s="14">
        <v>316</v>
      </c>
      <c r="B323" s="16" t="s">
        <v>1006</v>
      </c>
      <c r="C323" s="23" t="s">
        <v>677</v>
      </c>
      <c r="D323" s="50">
        <v>797129</v>
      </c>
      <c r="E323" s="51">
        <v>428450</v>
      </c>
      <c r="F323" s="51">
        <v>368679</v>
      </c>
      <c r="G323" s="14" t="s">
        <v>1583</v>
      </c>
      <c r="H323" s="20" t="str">
        <f t="shared" si="4"/>
        <v>우수</v>
      </c>
    </row>
    <row r="324" spans="1:8" s="8" customFormat="1" ht="35.1" customHeight="1" x14ac:dyDescent="0.3">
      <c r="A324" s="14">
        <v>317</v>
      </c>
      <c r="B324" s="23" t="s">
        <v>961</v>
      </c>
      <c r="C324" s="23" t="s">
        <v>1205</v>
      </c>
      <c r="D324" s="50">
        <v>30000</v>
      </c>
      <c r="E324" s="51">
        <v>9000</v>
      </c>
      <c r="F324" s="51">
        <v>21000</v>
      </c>
      <c r="G324" s="14" t="s">
        <v>1585</v>
      </c>
      <c r="H324" s="20" t="str">
        <f t="shared" si="4"/>
        <v>미흡</v>
      </c>
    </row>
    <row r="325" spans="1:8" s="8" customFormat="1" ht="35.1" customHeight="1" x14ac:dyDescent="0.3">
      <c r="A325" s="14">
        <v>318</v>
      </c>
      <c r="B325" s="23" t="s">
        <v>1007</v>
      </c>
      <c r="C325" s="23" t="s">
        <v>1190</v>
      </c>
      <c r="D325" s="50">
        <v>200000</v>
      </c>
      <c r="E325" s="51">
        <v>100000</v>
      </c>
      <c r="F325" s="51">
        <v>100000</v>
      </c>
      <c r="G325" s="14" t="s">
        <v>1583</v>
      </c>
      <c r="H325" s="20" t="str">
        <f t="shared" si="4"/>
        <v>우수</v>
      </c>
    </row>
    <row r="326" spans="1:8" s="8" customFormat="1" ht="35.1" customHeight="1" x14ac:dyDescent="0.3">
      <c r="A326" s="14">
        <v>319</v>
      </c>
      <c r="B326" s="23" t="s">
        <v>960</v>
      </c>
      <c r="C326" s="23" t="s">
        <v>679</v>
      </c>
      <c r="D326" s="50">
        <v>27000</v>
      </c>
      <c r="E326" s="51">
        <v>27000</v>
      </c>
      <c r="F326" s="51">
        <v>0</v>
      </c>
      <c r="G326" s="14" t="s">
        <v>1584</v>
      </c>
      <c r="H326" s="20" t="str">
        <f t="shared" si="4"/>
        <v>보통</v>
      </c>
    </row>
    <row r="327" spans="1:8" s="8" customFormat="1" ht="35.1" customHeight="1" x14ac:dyDescent="0.3">
      <c r="A327" s="14">
        <v>320</v>
      </c>
      <c r="B327" s="23" t="s">
        <v>957</v>
      </c>
      <c r="C327" s="23" t="s">
        <v>868</v>
      </c>
      <c r="D327" s="50">
        <v>926000</v>
      </c>
      <c r="E327" s="51">
        <v>463000</v>
      </c>
      <c r="F327" s="51">
        <v>463000</v>
      </c>
      <c r="G327" s="14" t="s">
        <v>1584</v>
      </c>
      <c r="H327" s="20" t="str">
        <f t="shared" si="4"/>
        <v>보통</v>
      </c>
    </row>
    <row r="328" spans="1:8" s="8" customFormat="1" ht="35.1" customHeight="1" x14ac:dyDescent="0.3">
      <c r="A328" s="14">
        <v>321</v>
      </c>
      <c r="B328" s="23" t="s">
        <v>959</v>
      </c>
      <c r="C328" s="23" t="s">
        <v>868</v>
      </c>
      <c r="D328" s="50">
        <v>1650000</v>
      </c>
      <c r="E328" s="51">
        <v>825000</v>
      </c>
      <c r="F328" s="51">
        <v>825000</v>
      </c>
      <c r="G328" s="14" t="s">
        <v>1583</v>
      </c>
      <c r="H328" s="20" t="str">
        <f t="shared" ref="H328:H391" si="5">IF(G328="A","탁월",IF(G328="B","우수",IF(G328="C","보통","미흡")))</f>
        <v>우수</v>
      </c>
    </row>
    <row r="329" spans="1:8" s="8" customFormat="1" ht="35.1" customHeight="1" x14ac:dyDescent="0.3">
      <c r="A329" s="14">
        <v>322</v>
      </c>
      <c r="B329" s="23" t="s">
        <v>956</v>
      </c>
      <c r="C329" s="23" t="s">
        <v>217</v>
      </c>
      <c r="D329" s="50">
        <v>1800000</v>
      </c>
      <c r="E329" s="51">
        <v>600000</v>
      </c>
      <c r="F329" s="51">
        <v>1200000</v>
      </c>
      <c r="G329" s="14" t="s">
        <v>1585</v>
      </c>
      <c r="H329" s="20" t="str">
        <f t="shared" si="5"/>
        <v>미흡</v>
      </c>
    </row>
    <row r="330" spans="1:8" s="8" customFormat="1" ht="35.1" customHeight="1" x14ac:dyDescent="0.3">
      <c r="A330" s="14">
        <v>323</v>
      </c>
      <c r="B330" s="16" t="s">
        <v>958</v>
      </c>
      <c r="C330" s="23" t="s">
        <v>868</v>
      </c>
      <c r="D330" s="50">
        <v>6076000</v>
      </c>
      <c r="E330" s="51">
        <v>2604000</v>
      </c>
      <c r="F330" s="51">
        <v>3472000</v>
      </c>
      <c r="G330" s="14" t="s">
        <v>1584</v>
      </c>
      <c r="H330" s="20" t="str">
        <f t="shared" si="5"/>
        <v>보통</v>
      </c>
    </row>
    <row r="331" spans="1:8" s="8" customFormat="1" ht="35.1" customHeight="1" x14ac:dyDescent="0.3">
      <c r="A331" s="14">
        <v>324</v>
      </c>
      <c r="B331" s="16" t="s">
        <v>955</v>
      </c>
      <c r="C331" s="23" t="s">
        <v>680</v>
      </c>
      <c r="D331" s="50">
        <v>16000</v>
      </c>
      <c r="E331" s="51">
        <v>12000</v>
      </c>
      <c r="F331" s="51">
        <v>4000</v>
      </c>
      <c r="G331" s="14" t="s">
        <v>1583</v>
      </c>
      <c r="H331" s="20" t="str">
        <f t="shared" si="5"/>
        <v>우수</v>
      </c>
    </row>
    <row r="332" spans="1:8" s="8" customFormat="1" ht="35.1" customHeight="1" x14ac:dyDescent="0.3">
      <c r="A332" s="14">
        <v>325</v>
      </c>
      <c r="B332" s="14" t="s">
        <v>172</v>
      </c>
      <c r="C332" s="19" t="s">
        <v>1175</v>
      </c>
      <c r="D332" s="50">
        <v>100000</v>
      </c>
      <c r="E332" s="51">
        <v>35000</v>
      </c>
      <c r="F332" s="54">
        <v>65000</v>
      </c>
      <c r="G332" s="14" t="s">
        <v>1584</v>
      </c>
      <c r="H332" s="20" t="str">
        <f t="shared" si="5"/>
        <v>보통</v>
      </c>
    </row>
    <row r="333" spans="1:8" s="8" customFormat="1" ht="35.1" customHeight="1" x14ac:dyDescent="0.3">
      <c r="A333" s="14">
        <v>326</v>
      </c>
      <c r="B333" s="14" t="s">
        <v>52</v>
      </c>
      <c r="C333" s="19" t="s">
        <v>173</v>
      </c>
      <c r="D333" s="50">
        <v>200000</v>
      </c>
      <c r="E333" s="51">
        <v>200000</v>
      </c>
      <c r="F333" s="54"/>
      <c r="G333" s="14" t="s">
        <v>1583</v>
      </c>
      <c r="H333" s="20" t="str">
        <f t="shared" si="5"/>
        <v>우수</v>
      </c>
    </row>
    <row r="334" spans="1:8" s="8" customFormat="1" ht="35.1" customHeight="1" x14ac:dyDescent="0.3">
      <c r="A334" s="14">
        <v>327</v>
      </c>
      <c r="B334" s="14" t="s">
        <v>174</v>
      </c>
      <c r="C334" s="19" t="s">
        <v>175</v>
      </c>
      <c r="D334" s="50">
        <v>7500</v>
      </c>
      <c r="E334" s="51">
        <v>6000</v>
      </c>
      <c r="F334" s="54">
        <v>1500</v>
      </c>
      <c r="G334" s="14" t="s">
        <v>1584</v>
      </c>
      <c r="H334" s="20" t="str">
        <f t="shared" si="5"/>
        <v>보통</v>
      </c>
    </row>
    <row r="335" spans="1:8" s="8" customFormat="1" ht="35.1" customHeight="1" x14ac:dyDescent="0.3">
      <c r="A335" s="14">
        <v>328</v>
      </c>
      <c r="B335" s="14" t="s">
        <v>176</v>
      </c>
      <c r="C335" s="19" t="s">
        <v>177</v>
      </c>
      <c r="D335" s="50">
        <v>3000</v>
      </c>
      <c r="E335" s="51">
        <v>2400</v>
      </c>
      <c r="F335" s="54">
        <v>600</v>
      </c>
      <c r="G335" s="14" t="s">
        <v>1583</v>
      </c>
      <c r="H335" s="20" t="str">
        <f t="shared" si="5"/>
        <v>우수</v>
      </c>
    </row>
    <row r="336" spans="1:8" s="8" customFormat="1" ht="35.1" customHeight="1" x14ac:dyDescent="0.3">
      <c r="A336" s="14">
        <v>329</v>
      </c>
      <c r="B336" s="14" t="s">
        <v>178</v>
      </c>
      <c r="C336" s="19" t="s">
        <v>179</v>
      </c>
      <c r="D336" s="50">
        <v>62500</v>
      </c>
      <c r="E336" s="51">
        <v>50000</v>
      </c>
      <c r="F336" s="54">
        <v>12500</v>
      </c>
      <c r="G336" s="14" t="s">
        <v>1584</v>
      </c>
      <c r="H336" s="20" t="str">
        <f t="shared" si="5"/>
        <v>보통</v>
      </c>
    </row>
    <row r="337" spans="1:8" s="8" customFormat="1" ht="35.1" customHeight="1" x14ac:dyDescent="0.3">
      <c r="A337" s="14">
        <v>330</v>
      </c>
      <c r="B337" s="14" t="s">
        <v>180</v>
      </c>
      <c r="C337" s="19" t="s">
        <v>181</v>
      </c>
      <c r="D337" s="50">
        <v>5240</v>
      </c>
      <c r="E337" s="51">
        <v>4000</v>
      </c>
      <c r="F337" s="54">
        <v>1240</v>
      </c>
      <c r="G337" s="14" t="s">
        <v>1582</v>
      </c>
      <c r="H337" s="20" t="str">
        <f t="shared" si="5"/>
        <v>탁월</v>
      </c>
    </row>
    <row r="338" spans="1:8" s="8" customFormat="1" ht="35.1" customHeight="1" x14ac:dyDescent="0.3">
      <c r="A338" s="14">
        <v>331</v>
      </c>
      <c r="B338" s="14" t="s">
        <v>182</v>
      </c>
      <c r="C338" s="19" t="s">
        <v>179</v>
      </c>
      <c r="D338" s="50">
        <v>12780</v>
      </c>
      <c r="E338" s="51">
        <v>10000</v>
      </c>
      <c r="F338" s="54">
        <v>2780</v>
      </c>
      <c r="G338" s="14" t="s">
        <v>1583</v>
      </c>
      <c r="H338" s="20" t="str">
        <f t="shared" si="5"/>
        <v>우수</v>
      </c>
    </row>
    <row r="339" spans="1:8" s="8" customFormat="1" ht="35.1" customHeight="1" x14ac:dyDescent="0.3">
      <c r="A339" s="14">
        <v>332</v>
      </c>
      <c r="B339" s="14" t="s">
        <v>183</v>
      </c>
      <c r="C339" s="19" t="s">
        <v>1154</v>
      </c>
      <c r="D339" s="50">
        <v>200000</v>
      </c>
      <c r="E339" s="51">
        <v>35000</v>
      </c>
      <c r="F339" s="54">
        <v>165000</v>
      </c>
      <c r="G339" s="14" t="s">
        <v>1585</v>
      </c>
      <c r="H339" s="20" t="str">
        <f t="shared" si="5"/>
        <v>미흡</v>
      </c>
    </row>
    <row r="340" spans="1:8" s="8" customFormat="1" ht="35.1" customHeight="1" x14ac:dyDescent="0.3">
      <c r="A340" s="14">
        <v>333</v>
      </c>
      <c r="B340" s="14" t="s">
        <v>184</v>
      </c>
      <c r="C340" s="19" t="s">
        <v>868</v>
      </c>
      <c r="D340" s="50">
        <v>80000</v>
      </c>
      <c r="E340" s="51">
        <v>24000</v>
      </c>
      <c r="F340" s="54">
        <v>56000</v>
      </c>
      <c r="G340" s="14" t="s">
        <v>1585</v>
      </c>
      <c r="H340" s="20" t="str">
        <f t="shared" si="5"/>
        <v>미흡</v>
      </c>
    </row>
    <row r="341" spans="1:8" s="8" customFormat="1" ht="35.1" customHeight="1" x14ac:dyDescent="0.3">
      <c r="A341" s="14">
        <v>334</v>
      </c>
      <c r="B341" s="14" t="s">
        <v>186</v>
      </c>
      <c r="C341" s="19" t="s">
        <v>1145</v>
      </c>
      <c r="D341" s="50">
        <v>50000</v>
      </c>
      <c r="E341" s="51">
        <v>20000</v>
      </c>
      <c r="F341" s="54">
        <v>30000</v>
      </c>
      <c r="G341" s="14" t="s">
        <v>1584</v>
      </c>
      <c r="H341" s="20" t="str">
        <f t="shared" si="5"/>
        <v>보통</v>
      </c>
    </row>
    <row r="342" spans="1:8" s="8" customFormat="1" ht="35.1" customHeight="1" x14ac:dyDescent="0.3">
      <c r="A342" s="14">
        <v>335</v>
      </c>
      <c r="B342" s="14" t="s">
        <v>187</v>
      </c>
      <c r="C342" s="19" t="s">
        <v>1160</v>
      </c>
      <c r="D342" s="50">
        <v>125000</v>
      </c>
      <c r="E342" s="51">
        <v>50000</v>
      </c>
      <c r="F342" s="54">
        <v>75000</v>
      </c>
      <c r="G342" s="14" t="s">
        <v>1585</v>
      </c>
      <c r="H342" s="20" t="str">
        <f t="shared" si="5"/>
        <v>미흡</v>
      </c>
    </row>
    <row r="343" spans="1:8" s="8" customFormat="1" ht="35.1" customHeight="1" x14ac:dyDescent="0.3">
      <c r="A343" s="14">
        <v>336</v>
      </c>
      <c r="B343" s="14" t="s">
        <v>188</v>
      </c>
      <c r="C343" s="19" t="s">
        <v>173</v>
      </c>
      <c r="D343" s="50">
        <v>140000</v>
      </c>
      <c r="E343" s="51">
        <v>140000</v>
      </c>
      <c r="F343" s="54"/>
      <c r="G343" s="14" t="s">
        <v>1584</v>
      </c>
      <c r="H343" s="20" t="str">
        <f t="shared" si="5"/>
        <v>보통</v>
      </c>
    </row>
    <row r="344" spans="1:8" s="8" customFormat="1" ht="35.1" customHeight="1" x14ac:dyDescent="0.3">
      <c r="A344" s="14">
        <v>337</v>
      </c>
      <c r="B344" s="23" t="s">
        <v>189</v>
      </c>
      <c r="C344" s="19" t="s">
        <v>1203</v>
      </c>
      <c r="D344" s="50">
        <v>2000000</v>
      </c>
      <c r="E344" s="51">
        <v>1200000</v>
      </c>
      <c r="F344" s="54">
        <v>800000</v>
      </c>
      <c r="G344" s="14" t="s">
        <v>1583</v>
      </c>
      <c r="H344" s="20" t="str">
        <f t="shared" si="5"/>
        <v>우수</v>
      </c>
    </row>
    <row r="345" spans="1:8" s="8" customFormat="1" ht="35.1" customHeight="1" x14ac:dyDescent="0.3">
      <c r="A345" s="14">
        <v>338</v>
      </c>
      <c r="B345" s="23" t="s">
        <v>190</v>
      </c>
      <c r="C345" s="19" t="s">
        <v>191</v>
      </c>
      <c r="D345" s="50">
        <v>40000</v>
      </c>
      <c r="E345" s="51">
        <v>40000</v>
      </c>
      <c r="F345" s="54"/>
      <c r="G345" s="14" t="s">
        <v>1583</v>
      </c>
      <c r="H345" s="20" t="str">
        <f t="shared" si="5"/>
        <v>우수</v>
      </c>
    </row>
    <row r="346" spans="1:8" s="8" customFormat="1" ht="35.1" customHeight="1" x14ac:dyDescent="0.3">
      <c r="A346" s="14">
        <v>339</v>
      </c>
      <c r="B346" s="23" t="s">
        <v>192</v>
      </c>
      <c r="C346" s="19" t="s">
        <v>1206</v>
      </c>
      <c r="D346" s="50">
        <v>800000</v>
      </c>
      <c r="E346" s="51">
        <v>240000</v>
      </c>
      <c r="F346" s="54">
        <v>560000</v>
      </c>
      <c r="G346" s="14" t="s">
        <v>1584</v>
      </c>
      <c r="H346" s="20" t="str">
        <f t="shared" si="5"/>
        <v>보통</v>
      </c>
    </row>
    <row r="347" spans="1:8" s="8" customFormat="1" ht="35.1" customHeight="1" x14ac:dyDescent="0.3">
      <c r="A347" s="14">
        <v>340</v>
      </c>
      <c r="B347" s="23" t="s">
        <v>194</v>
      </c>
      <c r="C347" s="19" t="s">
        <v>868</v>
      </c>
      <c r="D347" s="50">
        <v>1083358</v>
      </c>
      <c r="E347" s="51">
        <v>395000</v>
      </c>
      <c r="F347" s="54">
        <v>688358</v>
      </c>
      <c r="G347" s="14" t="s">
        <v>1582</v>
      </c>
      <c r="H347" s="20" t="str">
        <f t="shared" si="5"/>
        <v>탁월</v>
      </c>
    </row>
    <row r="348" spans="1:8" s="8" customFormat="1" ht="35.1" customHeight="1" x14ac:dyDescent="0.3">
      <c r="A348" s="14">
        <v>341</v>
      </c>
      <c r="B348" s="23" t="s">
        <v>195</v>
      </c>
      <c r="C348" s="19" t="s">
        <v>1179</v>
      </c>
      <c r="D348" s="50">
        <v>300000</v>
      </c>
      <c r="E348" s="51">
        <v>90000</v>
      </c>
      <c r="F348" s="54">
        <v>210000</v>
      </c>
      <c r="G348" s="14" t="s">
        <v>1584</v>
      </c>
      <c r="H348" s="20" t="str">
        <f t="shared" si="5"/>
        <v>보통</v>
      </c>
    </row>
    <row r="349" spans="1:8" s="8" customFormat="1" ht="35.1" customHeight="1" x14ac:dyDescent="0.3">
      <c r="A349" s="14">
        <v>342</v>
      </c>
      <c r="B349" s="23" t="s">
        <v>10</v>
      </c>
      <c r="C349" s="19" t="s">
        <v>197</v>
      </c>
      <c r="D349" s="50">
        <v>630000</v>
      </c>
      <c r="E349" s="51">
        <v>135000</v>
      </c>
      <c r="F349" s="54">
        <v>495000</v>
      </c>
      <c r="G349" s="14" t="s">
        <v>1584</v>
      </c>
      <c r="H349" s="20" t="str">
        <f t="shared" si="5"/>
        <v>보통</v>
      </c>
    </row>
    <row r="350" spans="1:8" s="8" customFormat="1" ht="35.1" customHeight="1" x14ac:dyDescent="0.3">
      <c r="A350" s="14">
        <v>343</v>
      </c>
      <c r="B350" s="23" t="s">
        <v>198</v>
      </c>
      <c r="C350" s="19" t="s">
        <v>199</v>
      </c>
      <c r="D350" s="50">
        <v>254000</v>
      </c>
      <c r="E350" s="51">
        <v>87000</v>
      </c>
      <c r="F350" s="54">
        <v>167000</v>
      </c>
      <c r="G350" s="14" t="s">
        <v>1585</v>
      </c>
      <c r="H350" s="20" t="str">
        <f t="shared" si="5"/>
        <v>미흡</v>
      </c>
    </row>
    <row r="351" spans="1:8" s="8" customFormat="1" ht="35.1" customHeight="1" x14ac:dyDescent="0.3">
      <c r="A351" s="14">
        <v>344</v>
      </c>
      <c r="B351" s="23" t="s">
        <v>200</v>
      </c>
      <c r="C351" s="19" t="s">
        <v>1152</v>
      </c>
      <c r="D351" s="50">
        <v>160000</v>
      </c>
      <c r="E351" s="51">
        <v>80000</v>
      </c>
      <c r="F351" s="54">
        <v>80000</v>
      </c>
      <c r="G351" s="14" t="s">
        <v>1585</v>
      </c>
      <c r="H351" s="20" t="str">
        <f t="shared" si="5"/>
        <v>미흡</v>
      </c>
    </row>
    <row r="352" spans="1:8" s="8" customFormat="1" ht="35.1" customHeight="1" x14ac:dyDescent="0.3">
      <c r="A352" s="14">
        <v>345</v>
      </c>
      <c r="B352" s="23" t="s">
        <v>11</v>
      </c>
      <c r="C352" s="19" t="s">
        <v>201</v>
      </c>
      <c r="D352" s="50">
        <v>72000</v>
      </c>
      <c r="E352" s="51">
        <v>21600</v>
      </c>
      <c r="F352" s="54">
        <v>50400</v>
      </c>
      <c r="G352" s="14" t="s">
        <v>1584</v>
      </c>
      <c r="H352" s="20" t="str">
        <f t="shared" si="5"/>
        <v>보통</v>
      </c>
    </row>
    <row r="353" spans="1:8" s="8" customFormat="1" ht="35.1" customHeight="1" x14ac:dyDescent="0.3">
      <c r="A353" s="14">
        <v>346</v>
      </c>
      <c r="B353" s="23" t="s">
        <v>53</v>
      </c>
      <c r="C353" s="19" t="s">
        <v>202</v>
      </c>
      <c r="D353" s="50">
        <v>160000</v>
      </c>
      <c r="E353" s="51">
        <v>48000</v>
      </c>
      <c r="F353" s="54">
        <v>112000</v>
      </c>
      <c r="G353" s="14" t="s">
        <v>1583</v>
      </c>
      <c r="H353" s="20" t="str">
        <f t="shared" si="5"/>
        <v>우수</v>
      </c>
    </row>
    <row r="354" spans="1:8" s="8" customFormat="1" ht="35.1" customHeight="1" x14ac:dyDescent="0.3">
      <c r="A354" s="14">
        <v>347</v>
      </c>
      <c r="B354" s="23" t="s">
        <v>55</v>
      </c>
      <c r="C354" s="19" t="s">
        <v>185</v>
      </c>
      <c r="D354" s="50">
        <v>1700000</v>
      </c>
      <c r="E354" s="51">
        <v>510000</v>
      </c>
      <c r="F354" s="54">
        <v>1190000</v>
      </c>
      <c r="G354" s="14" t="s">
        <v>1583</v>
      </c>
      <c r="H354" s="20" t="str">
        <f t="shared" si="5"/>
        <v>우수</v>
      </c>
    </row>
    <row r="355" spans="1:8" s="8" customFormat="1" ht="35.1" customHeight="1" x14ac:dyDescent="0.3">
      <c r="A355" s="14">
        <v>348</v>
      </c>
      <c r="B355" s="23" t="s">
        <v>203</v>
      </c>
      <c r="C355" s="19" t="s">
        <v>1176</v>
      </c>
      <c r="D355" s="50">
        <v>120000</v>
      </c>
      <c r="E355" s="51">
        <v>18000</v>
      </c>
      <c r="F355" s="54">
        <v>102000</v>
      </c>
      <c r="G355" s="14" t="s">
        <v>1584</v>
      </c>
      <c r="H355" s="20" t="str">
        <f t="shared" si="5"/>
        <v>보통</v>
      </c>
    </row>
    <row r="356" spans="1:8" s="8" customFormat="1" ht="35.1" customHeight="1" x14ac:dyDescent="0.3">
      <c r="A356" s="14">
        <v>349</v>
      </c>
      <c r="B356" s="23" t="s">
        <v>204</v>
      </c>
      <c r="C356" s="19" t="s">
        <v>1177</v>
      </c>
      <c r="D356" s="50">
        <v>533000</v>
      </c>
      <c r="E356" s="51">
        <v>80000</v>
      </c>
      <c r="F356" s="54">
        <v>453000</v>
      </c>
      <c r="G356" s="14" t="s">
        <v>1585</v>
      </c>
      <c r="H356" s="20" t="str">
        <f t="shared" si="5"/>
        <v>미흡</v>
      </c>
    </row>
    <row r="357" spans="1:8" s="8" customFormat="1" ht="35.1" customHeight="1" x14ac:dyDescent="0.3">
      <c r="A357" s="14">
        <v>350</v>
      </c>
      <c r="B357" s="23" t="s">
        <v>205</v>
      </c>
      <c r="C357" s="19" t="s">
        <v>193</v>
      </c>
      <c r="D357" s="50">
        <v>2000000</v>
      </c>
      <c r="E357" s="51">
        <v>300000</v>
      </c>
      <c r="F357" s="54">
        <v>1700000</v>
      </c>
      <c r="G357" s="14" t="s">
        <v>1582</v>
      </c>
      <c r="H357" s="20" t="str">
        <f t="shared" si="5"/>
        <v>탁월</v>
      </c>
    </row>
    <row r="358" spans="1:8" s="8" customFormat="1" ht="35.1" customHeight="1" x14ac:dyDescent="0.3">
      <c r="A358" s="14">
        <v>351</v>
      </c>
      <c r="B358" s="23" t="s">
        <v>206</v>
      </c>
      <c r="C358" s="19" t="s">
        <v>207</v>
      </c>
      <c r="D358" s="50">
        <v>59300</v>
      </c>
      <c r="E358" s="51">
        <v>17800</v>
      </c>
      <c r="F358" s="54">
        <v>41500</v>
      </c>
      <c r="G358" s="14" t="s">
        <v>1584</v>
      </c>
      <c r="H358" s="20" t="str">
        <f t="shared" si="5"/>
        <v>보통</v>
      </c>
    </row>
    <row r="359" spans="1:8" s="2" customFormat="1" ht="35.1" customHeight="1" x14ac:dyDescent="0.3">
      <c r="A359" s="14">
        <v>352</v>
      </c>
      <c r="B359" s="23" t="s">
        <v>208</v>
      </c>
      <c r="C359" s="19" t="s">
        <v>209</v>
      </c>
      <c r="D359" s="50">
        <v>80000</v>
      </c>
      <c r="E359" s="51">
        <v>20000</v>
      </c>
      <c r="F359" s="54">
        <v>60000</v>
      </c>
      <c r="G359" s="14" t="s">
        <v>1584</v>
      </c>
      <c r="H359" s="20" t="str">
        <f t="shared" si="5"/>
        <v>보통</v>
      </c>
    </row>
    <row r="360" spans="1:8" s="2" customFormat="1" ht="35.1" customHeight="1" x14ac:dyDescent="0.3">
      <c r="A360" s="14">
        <v>353</v>
      </c>
      <c r="B360" s="23" t="s">
        <v>210</v>
      </c>
      <c r="C360" s="19" t="s">
        <v>196</v>
      </c>
      <c r="D360" s="50">
        <v>1625000</v>
      </c>
      <c r="E360" s="51">
        <v>243750</v>
      </c>
      <c r="F360" s="54">
        <v>1381250</v>
      </c>
      <c r="G360" s="14" t="s">
        <v>1582</v>
      </c>
      <c r="H360" s="20" t="str">
        <f t="shared" si="5"/>
        <v>탁월</v>
      </c>
    </row>
    <row r="361" spans="1:8" s="2" customFormat="1" ht="35.1" customHeight="1" x14ac:dyDescent="0.3">
      <c r="A361" s="14">
        <v>354</v>
      </c>
      <c r="B361" s="23" t="s">
        <v>211</v>
      </c>
      <c r="C361" s="19" t="s">
        <v>199</v>
      </c>
      <c r="D361" s="50">
        <v>569000</v>
      </c>
      <c r="E361" s="52">
        <v>59000</v>
      </c>
      <c r="F361" s="53">
        <v>510000</v>
      </c>
      <c r="G361" s="14" t="s">
        <v>1583</v>
      </c>
      <c r="H361" s="20" t="str">
        <f t="shared" si="5"/>
        <v>우수</v>
      </c>
    </row>
    <row r="362" spans="1:8" s="2" customFormat="1" ht="35.1" customHeight="1" x14ac:dyDescent="0.3">
      <c r="A362" s="14">
        <v>355</v>
      </c>
      <c r="B362" s="23" t="s">
        <v>212</v>
      </c>
      <c r="C362" s="19" t="s">
        <v>213</v>
      </c>
      <c r="D362" s="50">
        <v>80000</v>
      </c>
      <c r="E362" s="52">
        <v>20000</v>
      </c>
      <c r="F362" s="53">
        <v>60000</v>
      </c>
      <c r="G362" s="14" t="s">
        <v>1583</v>
      </c>
      <c r="H362" s="20" t="str">
        <f t="shared" si="5"/>
        <v>우수</v>
      </c>
    </row>
    <row r="363" spans="1:8" s="2" customFormat="1" ht="35.1" customHeight="1" x14ac:dyDescent="0.3">
      <c r="A363" s="14">
        <v>356</v>
      </c>
      <c r="B363" s="23" t="s">
        <v>214</v>
      </c>
      <c r="C363" s="19" t="s">
        <v>215</v>
      </c>
      <c r="D363" s="50">
        <v>120000</v>
      </c>
      <c r="E363" s="51">
        <v>18000</v>
      </c>
      <c r="F363" s="54">
        <v>102000</v>
      </c>
      <c r="G363" s="14" t="s">
        <v>1583</v>
      </c>
      <c r="H363" s="20" t="str">
        <f t="shared" si="5"/>
        <v>우수</v>
      </c>
    </row>
    <row r="364" spans="1:8" s="2" customFormat="1" ht="35.1" customHeight="1" x14ac:dyDescent="0.3">
      <c r="A364" s="14">
        <v>357</v>
      </c>
      <c r="B364" s="23" t="s">
        <v>216</v>
      </c>
      <c r="C364" s="19" t="s">
        <v>201</v>
      </c>
      <c r="D364" s="50">
        <v>1700000</v>
      </c>
      <c r="E364" s="51">
        <v>420000</v>
      </c>
      <c r="F364" s="54">
        <v>1280000</v>
      </c>
      <c r="G364" s="14" t="s">
        <v>1584</v>
      </c>
      <c r="H364" s="20" t="str">
        <f t="shared" si="5"/>
        <v>보통</v>
      </c>
    </row>
    <row r="365" spans="1:8" ht="35.1" customHeight="1" x14ac:dyDescent="0.3">
      <c r="A365" s="14">
        <v>358</v>
      </c>
      <c r="B365" s="23" t="s">
        <v>56</v>
      </c>
      <c r="C365" s="19" t="s">
        <v>217</v>
      </c>
      <c r="D365" s="50">
        <v>180000</v>
      </c>
      <c r="E365" s="51">
        <v>27000</v>
      </c>
      <c r="F365" s="54">
        <v>153000</v>
      </c>
      <c r="G365" s="14" t="s">
        <v>1584</v>
      </c>
      <c r="H365" s="20" t="str">
        <f t="shared" si="5"/>
        <v>보통</v>
      </c>
    </row>
    <row r="366" spans="1:8" ht="35.1" customHeight="1" x14ac:dyDescent="0.3">
      <c r="A366" s="14">
        <v>359</v>
      </c>
      <c r="B366" s="23" t="s">
        <v>218</v>
      </c>
      <c r="C366" s="19" t="s">
        <v>219</v>
      </c>
      <c r="D366" s="50">
        <v>150000</v>
      </c>
      <c r="E366" s="51">
        <v>22500</v>
      </c>
      <c r="F366" s="54">
        <v>127500</v>
      </c>
      <c r="G366" s="14" t="s">
        <v>1583</v>
      </c>
      <c r="H366" s="20" t="str">
        <f t="shared" si="5"/>
        <v>우수</v>
      </c>
    </row>
    <row r="367" spans="1:8" ht="35.1" customHeight="1" x14ac:dyDescent="0.3">
      <c r="A367" s="14">
        <v>360</v>
      </c>
      <c r="B367" s="23" t="s">
        <v>220</v>
      </c>
      <c r="C367" s="19" t="s">
        <v>1154</v>
      </c>
      <c r="D367" s="50">
        <v>150000</v>
      </c>
      <c r="E367" s="51">
        <v>23000</v>
      </c>
      <c r="F367" s="54">
        <v>127000</v>
      </c>
      <c r="G367" s="14" t="s">
        <v>1585</v>
      </c>
      <c r="H367" s="20" t="str">
        <f t="shared" si="5"/>
        <v>미흡</v>
      </c>
    </row>
    <row r="368" spans="1:8" ht="35.1" customHeight="1" x14ac:dyDescent="0.3">
      <c r="A368" s="14">
        <v>361</v>
      </c>
      <c r="B368" s="23" t="s">
        <v>221</v>
      </c>
      <c r="C368" s="19" t="s">
        <v>1145</v>
      </c>
      <c r="D368" s="50">
        <v>77000</v>
      </c>
      <c r="E368" s="51">
        <v>23000</v>
      </c>
      <c r="F368" s="54">
        <v>54000</v>
      </c>
      <c r="G368" s="14" t="s">
        <v>1584</v>
      </c>
      <c r="H368" s="20" t="str">
        <f t="shared" si="5"/>
        <v>보통</v>
      </c>
    </row>
    <row r="369" spans="1:8" ht="35.1" customHeight="1" x14ac:dyDescent="0.3">
      <c r="A369" s="14">
        <v>362</v>
      </c>
      <c r="B369" s="23" t="s">
        <v>222</v>
      </c>
      <c r="C369" s="19" t="s">
        <v>1158</v>
      </c>
      <c r="D369" s="50">
        <v>350000</v>
      </c>
      <c r="E369" s="51">
        <v>150000</v>
      </c>
      <c r="F369" s="54">
        <v>200000</v>
      </c>
      <c r="G369" s="14" t="s">
        <v>1585</v>
      </c>
      <c r="H369" s="20" t="str">
        <f t="shared" si="5"/>
        <v>미흡</v>
      </c>
    </row>
    <row r="370" spans="1:8" ht="35.1" customHeight="1" x14ac:dyDescent="0.3">
      <c r="A370" s="14">
        <v>363</v>
      </c>
      <c r="B370" s="23" t="s">
        <v>57</v>
      </c>
      <c r="C370" s="19" t="s">
        <v>223</v>
      </c>
      <c r="D370" s="50">
        <v>234000</v>
      </c>
      <c r="E370" s="51">
        <v>124000</v>
      </c>
      <c r="F370" s="54">
        <v>110000</v>
      </c>
      <c r="G370" s="14" t="s">
        <v>1583</v>
      </c>
      <c r="H370" s="20" t="str">
        <f t="shared" si="5"/>
        <v>우수</v>
      </c>
    </row>
    <row r="371" spans="1:8" ht="35.1" customHeight="1" x14ac:dyDescent="0.3">
      <c r="A371" s="14">
        <v>364</v>
      </c>
      <c r="B371" s="23" t="s">
        <v>224</v>
      </c>
      <c r="C371" s="19" t="s">
        <v>868</v>
      </c>
      <c r="D371" s="50">
        <v>453888</v>
      </c>
      <c r="E371" s="51">
        <v>453888</v>
      </c>
      <c r="F371" s="54"/>
      <c r="G371" s="14" t="s">
        <v>1585</v>
      </c>
      <c r="H371" s="20" t="str">
        <f t="shared" si="5"/>
        <v>미흡</v>
      </c>
    </row>
    <row r="372" spans="1:8" ht="35.1" customHeight="1" x14ac:dyDescent="0.3">
      <c r="A372" s="14">
        <v>365</v>
      </c>
      <c r="B372" s="23" t="s">
        <v>225</v>
      </c>
      <c r="C372" s="19" t="s">
        <v>173</v>
      </c>
      <c r="D372" s="50">
        <v>7000</v>
      </c>
      <c r="E372" s="51">
        <v>7000</v>
      </c>
      <c r="F372" s="54"/>
      <c r="G372" s="14" t="s">
        <v>1583</v>
      </c>
      <c r="H372" s="20" t="str">
        <f t="shared" si="5"/>
        <v>우수</v>
      </c>
    </row>
    <row r="373" spans="1:8" ht="35.1" customHeight="1" x14ac:dyDescent="0.3">
      <c r="A373" s="14">
        <v>366</v>
      </c>
      <c r="B373" s="23" t="s">
        <v>226</v>
      </c>
      <c r="C373" s="19" t="s">
        <v>227</v>
      </c>
      <c r="D373" s="50">
        <v>12500</v>
      </c>
      <c r="E373" s="51">
        <v>10000</v>
      </c>
      <c r="F373" s="54">
        <v>2500</v>
      </c>
      <c r="G373" s="14" t="s">
        <v>1584</v>
      </c>
      <c r="H373" s="20" t="str">
        <f t="shared" si="5"/>
        <v>보통</v>
      </c>
    </row>
    <row r="374" spans="1:8" ht="35.1" customHeight="1" x14ac:dyDescent="0.3">
      <c r="A374" s="14">
        <v>367</v>
      </c>
      <c r="B374" s="23" t="s">
        <v>228</v>
      </c>
      <c r="C374" s="19" t="s">
        <v>229</v>
      </c>
      <c r="D374" s="50">
        <v>175301</v>
      </c>
      <c r="E374" s="51">
        <v>50000</v>
      </c>
      <c r="F374" s="54">
        <v>125301</v>
      </c>
      <c r="G374" s="14" t="s">
        <v>1583</v>
      </c>
      <c r="H374" s="20" t="str">
        <f t="shared" si="5"/>
        <v>우수</v>
      </c>
    </row>
    <row r="375" spans="1:8" ht="35.1" customHeight="1" x14ac:dyDescent="0.3">
      <c r="A375" s="14">
        <v>368</v>
      </c>
      <c r="B375" s="23" t="s">
        <v>230</v>
      </c>
      <c r="C375" s="19" t="s">
        <v>1178</v>
      </c>
      <c r="D375" s="50">
        <v>900000</v>
      </c>
      <c r="E375" s="51">
        <v>270000</v>
      </c>
      <c r="F375" s="54">
        <v>630000</v>
      </c>
      <c r="G375" s="14" t="s">
        <v>1584</v>
      </c>
      <c r="H375" s="20" t="str">
        <f t="shared" si="5"/>
        <v>보통</v>
      </c>
    </row>
    <row r="376" spans="1:8" ht="35.1" customHeight="1" x14ac:dyDescent="0.3">
      <c r="A376" s="14">
        <v>369</v>
      </c>
      <c r="B376" s="23" t="s">
        <v>231</v>
      </c>
      <c r="C376" s="19" t="s">
        <v>1157</v>
      </c>
      <c r="D376" s="50">
        <v>30000</v>
      </c>
      <c r="E376" s="51">
        <v>9000</v>
      </c>
      <c r="F376" s="54">
        <v>21000</v>
      </c>
      <c r="G376" s="14" t="s">
        <v>1583</v>
      </c>
      <c r="H376" s="20" t="str">
        <f t="shared" si="5"/>
        <v>우수</v>
      </c>
    </row>
    <row r="377" spans="1:8" ht="35.1" customHeight="1" x14ac:dyDescent="0.3">
      <c r="A377" s="14">
        <v>370</v>
      </c>
      <c r="B377" s="23" t="s">
        <v>232</v>
      </c>
      <c r="C377" s="19" t="s">
        <v>1179</v>
      </c>
      <c r="D377" s="50">
        <v>65000</v>
      </c>
      <c r="E377" s="51">
        <v>13000</v>
      </c>
      <c r="F377" s="54">
        <v>52000</v>
      </c>
      <c r="G377" s="14" t="s">
        <v>1584</v>
      </c>
      <c r="H377" s="20" t="str">
        <f t="shared" si="5"/>
        <v>보통</v>
      </c>
    </row>
    <row r="378" spans="1:8" ht="35.1" customHeight="1" x14ac:dyDescent="0.3">
      <c r="A378" s="14">
        <v>371</v>
      </c>
      <c r="B378" s="23" t="s">
        <v>233</v>
      </c>
      <c r="C378" s="19" t="s">
        <v>1158</v>
      </c>
      <c r="D378" s="50">
        <v>140000</v>
      </c>
      <c r="E378" s="51">
        <v>70000</v>
      </c>
      <c r="F378" s="54">
        <v>70000</v>
      </c>
      <c r="G378" s="14" t="s">
        <v>1585</v>
      </c>
      <c r="H378" s="20" t="str">
        <f t="shared" si="5"/>
        <v>미흡</v>
      </c>
    </row>
    <row r="379" spans="1:8" ht="35.1" customHeight="1" x14ac:dyDescent="0.3">
      <c r="A379" s="14">
        <v>372</v>
      </c>
      <c r="B379" s="23" t="s">
        <v>234</v>
      </c>
      <c r="C379" s="19" t="s">
        <v>1180</v>
      </c>
      <c r="D379" s="50">
        <v>50000</v>
      </c>
      <c r="E379" s="51">
        <v>15000</v>
      </c>
      <c r="F379" s="54">
        <v>35000</v>
      </c>
      <c r="G379" s="14" t="s">
        <v>1583</v>
      </c>
      <c r="H379" s="20" t="str">
        <f t="shared" si="5"/>
        <v>우수</v>
      </c>
    </row>
    <row r="380" spans="1:8" ht="35.1" customHeight="1" x14ac:dyDescent="0.3">
      <c r="A380" s="14">
        <v>373</v>
      </c>
      <c r="B380" s="23" t="s">
        <v>235</v>
      </c>
      <c r="C380" s="19" t="s">
        <v>1179</v>
      </c>
      <c r="D380" s="50">
        <v>156000</v>
      </c>
      <c r="E380" s="51">
        <v>46800</v>
      </c>
      <c r="F380" s="54">
        <v>109200</v>
      </c>
      <c r="G380" s="14" t="s">
        <v>1583</v>
      </c>
      <c r="H380" s="20" t="str">
        <f t="shared" si="5"/>
        <v>우수</v>
      </c>
    </row>
    <row r="381" spans="1:8" ht="35.1" customHeight="1" x14ac:dyDescent="0.3">
      <c r="A381" s="14">
        <v>374</v>
      </c>
      <c r="B381" s="23" t="s">
        <v>236</v>
      </c>
      <c r="C381" s="19" t="s">
        <v>1156</v>
      </c>
      <c r="D381" s="50">
        <v>66550</v>
      </c>
      <c r="E381" s="51">
        <v>20000</v>
      </c>
      <c r="F381" s="54">
        <v>46550</v>
      </c>
      <c r="G381" s="14" t="s">
        <v>1584</v>
      </c>
      <c r="H381" s="20" t="str">
        <f t="shared" si="5"/>
        <v>보통</v>
      </c>
    </row>
    <row r="382" spans="1:8" ht="35.1" customHeight="1" x14ac:dyDescent="0.3">
      <c r="A382" s="14">
        <v>375</v>
      </c>
      <c r="B382" s="23" t="s">
        <v>237</v>
      </c>
      <c r="C382" s="19" t="s">
        <v>1181</v>
      </c>
      <c r="D382" s="50">
        <v>60000</v>
      </c>
      <c r="E382" s="51">
        <v>18000</v>
      </c>
      <c r="F382" s="54">
        <v>42000</v>
      </c>
      <c r="G382" s="14" t="s">
        <v>1584</v>
      </c>
      <c r="H382" s="20" t="str">
        <f t="shared" si="5"/>
        <v>보통</v>
      </c>
    </row>
    <row r="383" spans="1:8" ht="35.1" customHeight="1" x14ac:dyDescent="0.3">
      <c r="A383" s="14">
        <v>376</v>
      </c>
      <c r="B383" s="23" t="s">
        <v>238</v>
      </c>
      <c r="C383" s="19" t="s">
        <v>1157</v>
      </c>
      <c r="D383" s="50">
        <v>352000</v>
      </c>
      <c r="E383" s="51">
        <v>105600</v>
      </c>
      <c r="F383" s="54">
        <v>246400</v>
      </c>
      <c r="G383" s="14" t="s">
        <v>1584</v>
      </c>
      <c r="H383" s="20" t="str">
        <f t="shared" si="5"/>
        <v>보통</v>
      </c>
    </row>
    <row r="384" spans="1:8" ht="35.1" customHeight="1" x14ac:dyDescent="0.3">
      <c r="A384" s="14">
        <v>377</v>
      </c>
      <c r="B384" s="23" t="s">
        <v>239</v>
      </c>
      <c r="C384" s="19" t="s">
        <v>1145</v>
      </c>
      <c r="D384" s="50">
        <v>1000000</v>
      </c>
      <c r="E384" s="51">
        <v>300000</v>
      </c>
      <c r="F384" s="54">
        <v>700000</v>
      </c>
      <c r="G384" s="14" t="s">
        <v>1583</v>
      </c>
      <c r="H384" s="20" t="str">
        <f t="shared" si="5"/>
        <v>우수</v>
      </c>
    </row>
    <row r="385" spans="1:8" ht="35.1" customHeight="1" x14ac:dyDescent="0.3">
      <c r="A385" s="14">
        <v>378</v>
      </c>
      <c r="B385" s="23" t="s">
        <v>240</v>
      </c>
      <c r="C385" s="19" t="s">
        <v>1182</v>
      </c>
      <c r="D385" s="50">
        <v>170000</v>
      </c>
      <c r="E385" s="51">
        <v>40000</v>
      </c>
      <c r="F385" s="54">
        <v>130000</v>
      </c>
      <c r="G385" s="14" t="s">
        <v>1583</v>
      </c>
      <c r="H385" s="20" t="str">
        <f t="shared" si="5"/>
        <v>우수</v>
      </c>
    </row>
    <row r="386" spans="1:8" ht="35.1" customHeight="1" x14ac:dyDescent="0.3">
      <c r="A386" s="14">
        <v>379</v>
      </c>
      <c r="B386" s="23" t="s">
        <v>241</v>
      </c>
      <c r="C386" s="19" t="s">
        <v>868</v>
      </c>
      <c r="D386" s="50">
        <v>19000</v>
      </c>
      <c r="E386" s="51">
        <v>9500</v>
      </c>
      <c r="F386" s="54">
        <v>9500</v>
      </c>
      <c r="G386" s="14" t="s">
        <v>1584</v>
      </c>
      <c r="H386" s="20" t="str">
        <f t="shared" si="5"/>
        <v>보통</v>
      </c>
    </row>
    <row r="387" spans="1:8" ht="35.1" customHeight="1" x14ac:dyDescent="0.3">
      <c r="A387" s="14">
        <v>380</v>
      </c>
      <c r="B387" s="23" t="s">
        <v>242</v>
      </c>
      <c r="C387" s="19" t="s">
        <v>868</v>
      </c>
      <c r="D387" s="50">
        <v>220000</v>
      </c>
      <c r="E387" s="51">
        <v>66000</v>
      </c>
      <c r="F387" s="54">
        <v>154000</v>
      </c>
      <c r="G387" s="14" t="s">
        <v>1584</v>
      </c>
      <c r="H387" s="20" t="str">
        <f t="shared" si="5"/>
        <v>보통</v>
      </c>
    </row>
    <row r="388" spans="1:8" ht="35.1" customHeight="1" x14ac:dyDescent="0.3">
      <c r="A388" s="14">
        <v>381</v>
      </c>
      <c r="B388" s="23" t="s">
        <v>243</v>
      </c>
      <c r="C388" s="19" t="s">
        <v>868</v>
      </c>
      <c r="D388" s="50">
        <v>150000</v>
      </c>
      <c r="E388" s="51">
        <v>45000</v>
      </c>
      <c r="F388" s="54">
        <v>105000</v>
      </c>
      <c r="G388" s="14" t="s">
        <v>1584</v>
      </c>
      <c r="H388" s="20" t="str">
        <f t="shared" si="5"/>
        <v>보통</v>
      </c>
    </row>
    <row r="389" spans="1:8" ht="35.1" customHeight="1" x14ac:dyDescent="0.3">
      <c r="A389" s="14">
        <v>382</v>
      </c>
      <c r="B389" s="23" t="s">
        <v>244</v>
      </c>
      <c r="C389" s="19" t="s">
        <v>868</v>
      </c>
      <c r="D389" s="50">
        <v>1965500</v>
      </c>
      <c r="E389" s="51">
        <v>589650</v>
      </c>
      <c r="F389" s="54">
        <v>1375850</v>
      </c>
      <c r="G389" s="14" t="s">
        <v>1582</v>
      </c>
      <c r="H389" s="20" t="str">
        <f t="shared" si="5"/>
        <v>탁월</v>
      </c>
    </row>
    <row r="390" spans="1:8" ht="35.1" customHeight="1" x14ac:dyDescent="0.3">
      <c r="A390" s="14">
        <v>383</v>
      </c>
      <c r="B390" s="23" t="s">
        <v>245</v>
      </c>
      <c r="C390" s="19" t="s">
        <v>868</v>
      </c>
      <c r="D390" s="50">
        <v>505860</v>
      </c>
      <c r="E390" s="51">
        <v>151692</v>
      </c>
      <c r="F390" s="54">
        <v>354168</v>
      </c>
      <c r="G390" s="14" t="s">
        <v>1583</v>
      </c>
      <c r="H390" s="20" t="str">
        <f t="shared" si="5"/>
        <v>우수</v>
      </c>
    </row>
    <row r="391" spans="1:8" ht="35.1" customHeight="1" x14ac:dyDescent="0.3">
      <c r="A391" s="14">
        <v>384</v>
      </c>
      <c r="B391" s="23" t="s">
        <v>246</v>
      </c>
      <c r="C391" s="19" t="s">
        <v>1169</v>
      </c>
      <c r="D391" s="50">
        <v>402800</v>
      </c>
      <c r="E391" s="51">
        <v>402800</v>
      </c>
      <c r="F391" s="54"/>
      <c r="G391" s="14" t="s">
        <v>1585</v>
      </c>
      <c r="H391" s="20" t="str">
        <f t="shared" si="5"/>
        <v>미흡</v>
      </c>
    </row>
    <row r="392" spans="1:8" ht="35.1" customHeight="1" x14ac:dyDescent="0.3">
      <c r="A392" s="14">
        <v>385</v>
      </c>
      <c r="B392" s="23" t="s">
        <v>247</v>
      </c>
      <c r="C392" s="19" t="s">
        <v>868</v>
      </c>
      <c r="D392" s="50">
        <v>315000</v>
      </c>
      <c r="E392" s="51">
        <v>94500</v>
      </c>
      <c r="F392" s="54">
        <v>220500</v>
      </c>
      <c r="G392" s="14" t="s">
        <v>1582</v>
      </c>
      <c r="H392" s="20" t="str">
        <f t="shared" ref="H392:H455" si="6">IF(G392="A","탁월",IF(G392="B","우수",IF(G392="C","보통","미흡")))</f>
        <v>탁월</v>
      </c>
    </row>
    <row r="393" spans="1:8" ht="35.1" customHeight="1" x14ac:dyDescent="0.3">
      <c r="A393" s="14">
        <v>386</v>
      </c>
      <c r="B393" s="23" t="s">
        <v>248</v>
      </c>
      <c r="C393" s="19" t="s">
        <v>1169</v>
      </c>
      <c r="D393" s="50">
        <v>13345</v>
      </c>
      <c r="E393" s="51">
        <v>4000</v>
      </c>
      <c r="F393" s="54">
        <v>9345</v>
      </c>
      <c r="G393" s="14" t="s">
        <v>1585</v>
      </c>
      <c r="H393" s="20" t="str">
        <f t="shared" si="6"/>
        <v>미흡</v>
      </c>
    </row>
    <row r="394" spans="1:8" ht="35.1" customHeight="1" x14ac:dyDescent="0.3">
      <c r="A394" s="14">
        <v>387</v>
      </c>
      <c r="B394" s="23" t="s">
        <v>249</v>
      </c>
      <c r="C394" s="19" t="s">
        <v>868</v>
      </c>
      <c r="D394" s="50">
        <v>1017000</v>
      </c>
      <c r="E394" s="51">
        <v>1017000</v>
      </c>
      <c r="F394" s="54"/>
      <c r="G394" s="14" t="s">
        <v>1585</v>
      </c>
      <c r="H394" s="20" t="str">
        <f t="shared" si="6"/>
        <v>미흡</v>
      </c>
    </row>
    <row r="395" spans="1:8" ht="35.1" customHeight="1" x14ac:dyDescent="0.3">
      <c r="A395" s="14">
        <v>388</v>
      </c>
      <c r="B395" s="23" t="s">
        <v>28</v>
      </c>
      <c r="C395" s="19" t="s">
        <v>868</v>
      </c>
      <c r="D395" s="50">
        <v>200000</v>
      </c>
      <c r="E395" s="51">
        <v>40000</v>
      </c>
      <c r="F395" s="54">
        <v>160000</v>
      </c>
      <c r="G395" s="14" t="s">
        <v>1584</v>
      </c>
      <c r="H395" s="20" t="str">
        <f t="shared" si="6"/>
        <v>보통</v>
      </c>
    </row>
    <row r="396" spans="1:8" ht="35.1" customHeight="1" x14ac:dyDescent="0.3">
      <c r="A396" s="14">
        <v>389</v>
      </c>
      <c r="B396" s="14" t="s">
        <v>250</v>
      </c>
      <c r="C396" s="19" t="s">
        <v>868</v>
      </c>
      <c r="D396" s="50">
        <v>300000</v>
      </c>
      <c r="E396" s="51">
        <v>300000</v>
      </c>
      <c r="F396" s="54"/>
      <c r="G396" s="14" t="s">
        <v>1584</v>
      </c>
      <c r="H396" s="20" t="str">
        <f t="shared" si="6"/>
        <v>보통</v>
      </c>
    </row>
    <row r="397" spans="1:8" ht="35.1" customHeight="1" x14ac:dyDescent="0.3">
      <c r="A397" s="14">
        <v>390</v>
      </c>
      <c r="B397" s="14" t="s">
        <v>58</v>
      </c>
      <c r="C397" s="19" t="s">
        <v>1183</v>
      </c>
      <c r="D397" s="50">
        <v>63000</v>
      </c>
      <c r="E397" s="51">
        <v>19000</v>
      </c>
      <c r="F397" s="54">
        <v>44000</v>
      </c>
      <c r="G397" s="14" t="s">
        <v>1582</v>
      </c>
      <c r="H397" s="20" t="str">
        <f t="shared" si="6"/>
        <v>탁월</v>
      </c>
    </row>
    <row r="398" spans="1:8" ht="35.1" customHeight="1" x14ac:dyDescent="0.3">
      <c r="A398" s="14">
        <v>391</v>
      </c>
      <c r="B398" s="14" t="s">
        <v>24</v>
      </c>
      <c r="C398" s="19" t="s">
        <v>193</v>
      </c>
      <c r="D398" s="50">
        <v>50000</v>
      </c>
      <c r="E398" s="51">
        <v>15000</v>
      </c>
      <c r="F398" s="54">
        <v>35000</v>
      </c>
      <c r="G398" s="14" t="s">
        <v>1583</v>
      </c>
      <c r="H398" s="20" t="str">
        <f t="shared" si="6"/>
        <v>우수</v>
      </c>
    </row>
    <row r="399" spans="1:8" ht="35.1" customHeight="1" x14ac:dyDescent="0.3">
      <c r="A399" s="14">
        <v>392</v>
      </c>
      <c r="B399" s="14" t="s">
        <v>251</v>
      </c>
      <c r="C399" s="19" t="s">
        <v>202</v>
      </c>
      <c r="D399" s="50">
        <v>150000</v>
      </c>
      <c r="E399" s="51">
        <v>150000</v>
      </c>
      <c r="F399" s="54"/>
      <c r="G399" s="14" t="s">
        <v>1585</v>
      </c>
      <c r="H399" s="20" t="str">
        <f t="shared" si="6"/>
        <v>미흡</v>
      </c>
    </row>
    <row r="400" spans="1:8" ht="35.1" customHeight="1" x14ac:dyDescent="0.3">
      <c r="A400" s="14">
        <v>393</v>
      </c>
      <c r="B400" s="22" t="s">
        <v>354</v>
      </c>
      <c r="C400" s="22" t="s">
        <v>355</v>
      </c>
      <c r="D400" s="50">
        <v>280000</v>
      </c>
      <c r="E400" s="50">
        <v>220000</v>
      </c>
      <c r="F400" s="50">
        <v>60000</v>
      </c>
      <c r="G400" s="14" t="s">
        <v>1582</v>
      </c>
      <c r="H400" s="20" t="str">
        <f t="shared" si="6"/>
        <v>탁월</v>
      </c>
    </row>
    <row r="401" spans="1:8" ht="35.1" customHeight="1" x14ac:dyDescent="0.3">
      <c r="A401" s="14">
        <v>394</v>
      </c>
      <c r="B401" s="22" t="s">
        <v>356</v>
      </c>
      <c r="C401" s="22" t="s">
        <v>1184</v>
      </c>
      <c r="D401" s="50">
        <v>186668</v>
      </c>
      <c r="E401" s="50">
        <v>28000</v>
      </c>
      <c r="F401" s="50">
        <v>158668</v>
      </c>
      <c r="G401" s="14" t="s">
        <v>1584</v>
      </c>
      <c r="H401" s="20" t="str">
        <f t="shared" si="6"/>
        <v>보통</v>
      </c>
    </row>
    <row r="402" spans="1:8" ht="35.1" customHeight="1" x14ac:dyDescent="0.3">
      <c r="A402" s="14">
        <v>395</v>
      </c>
      <c r="B402" s="22" t="s">
        <v>357</v>
      </c>
      <c r="C402" s="22" t="s">
        <v>358</v>
      </c>
      <c r="D402" s="50">
        <v>200000</v>
      </c>
      <c r="E402" s="50">
        <v>50000</v>
      </c>
      <c r="F402" s="50">
        <v>150000</v>
      </c>
      <c r="G402" s="14" t="s">
        <v>1585</v>
      </c>
      <c r="H402" s="20" t="str">
        <f t="shared" si="6"/>
        <v>미흡</v>
      </c>
    </row>
    <row r="403" spans="1:8" ht="35.1" customHeight="1" x14ac:dyDescent="0.3">
      <c r="A403" s="14">
        <v>396</v>
      </c>
      <c r="B403" s="22" t="s">
        <v>359</v>
      </c>
      <c r="C403" s="22" t="s">
        <v>1155</v>
      </c>
      <c r="D403" s="50">
        <v>15000</v>
      </c>
      <c r="E403" s="50">
        <v>4500</v>
      </c>
      <c r="F403" s="50">
        <v>10500</v>
      </c>
      <c r="G403" s="14" t="s">
        <v>1584</v>
      </c>
      <c r="H403" s="20" t="str">
        <f t="shared" si="6"/>
        <v>보통</v>
      </c>
    </row>
    <row r="404" spans="1:8" ht="35.1" customHeight="1" x14ac:dyDescent="0.3">
      <c r="A404" s="14">
        <v>397</v>
      </c>
      <c r="B404" s="22" t="s">
        <v>360</v>
      </c>
      <c r="C404" s="22" t="s">
        <v>1155</v>
      </c>
      <c r="D404" s="50">
        <v>45000</v>
      </c>
      <c r="E404" s="50">
        <v>13500</v>
      </c>
      <c r="F404" s="50">
        <v>31500</v>
      </c>
      <c r="G404" s="14" t="s">
        <v>1583</v>
      </c>
      <c r="H404" s="20" t="str">
        <f t="shared" si="6"/>
        <v>우수</v>
      </c>
    </row>
    <row r="405" spans="1:8" ht="35.1" customHeight="1" x14ac:dyDescent="0.3">
      <c r="A405" s="14">
        <v>398</v>
      </c>
      <c r="B405" s="14" t="s">
        <v>361</v>
      </c>
      <c r="C405" s="14" t="s">
        <v>1146</v>
      </c>
      <c r="D405" s="50">
        <v>60000</v>
      </c>
      <c r="E405" s="51">
        <v>30000</v>
      </c>
      <c r="F405" s="51">
        <v>30000</v>
      </c>
      <c r="G405" s="14" t="s">
        <v>1583</v>
      </c>
      <c r="H405" s="20" t="str">
        <f t="shared" si="6"/>
        <v>우수</v>
      </c>
    </row>
    <row r="406" spans="1:8" ht="35.1" customHeight="1" x14ac:dyDescent="0.3">
      <c r="A406" s="14">
        <v>399</v>
      </c>
      <c r="B406" s="14" t="s">
        <v>362</v>
      </c>
      <c r="C406" s="14" t="s">
        <v>1170</v>
      </c>
      <c r="D406" s="50">
        <v>100000</v>
      </c>
      <c r="E406" s="51">
        <v>50000</v>
      </c>
      <c r="F406" s="51">
        <v>50000</v>
      </c>
      <c r="G406" s="14" t="s">
        <v>1585</v>
      </c>
      <c r="H406" s="20" t="str">
        <f t="shared" si="6"/>
        <v>미흡</v>
      </c>
    </row>
    <row r="407" spans="1:8" ht="35.1" customHeight="1" x14ac:dyDescent="0.3">
      <c r="A407" s="14">
        <v>400</v>
      </c>
      <c r="B407" s="16" t="s">
        <v>364</v>
      </c>
      <c r="C407" s="14" t="s">
        <v>365</v>
      </c>
      <c r="D407" s="50">
        <v>80000</v>
      </c>
      <c r="E407" s="51">
        <v>80000</v>
      </c>
      <c r="F407" s="51">
        <v>0</v>
      </c>
      <c r="G407" s="14" t="s">
        <v>1582</v>
      </c>
      <c r="H407" s="20" t="str">
        <f t="shared" si="6"/>
        <v>탁월</v>
      </c>
    </row>
    <row r="408" spans="1:8" ht="35.1" customHeight="1" x14ac:dyDescent="0.3">
      <c r="A408" s="14">
        <v>401</v>
      </c>
      <c r="B408" s="16" t="s">
        <v>366</v>
      </c>
      <c r="C408" s="14" t="s">
        <v>367</v>
      </c>
      <c r="D408" s="50">
        <v>10000</v>
      </c>
      <c r="E408" s="51">
        <v>10000</v>
      </c>
      <c r="F408" s="51">
        <v>0</v>
      </c>
      <c r="G408" s="14" t="s">
        <v>1583</v>
      </c>
      <c r="H408" s="20" t="str">
        <f t="shared" si="6"/>
        <v>우수</v>
      </c>
    </row>
    <row r="409" spans="1:8" ht="35.1" customHeight="1" x14ac:dyDescent="0.3">
      <c r="A409" s="14">
        <v>402</v>
      </c>
      <c r="B409" s="16" t="s">
        <v>59</v>
      </c>
      <c r="C409" s="14" t="s">
        <v>368</v>
      </c>
      <c r="D409" s="50">
        <v>240000</v>
      </c>
      <c r="E409" s="51">
        <v>120000</v>
      </c>
      <c r="F409" s="51">
        <v>120000</v>
      </c>
      <c r="G409" s="14" t="s">
        <v>1584</v>
      </c>
      <c r="H409" s="20" t="str">
        <f t="shared" si="6"/>
        <v>보통</v>
      </c>
    </row>
    <row r="410" spans="1:8" ht="35.1" customHeight="1" x14ac:dyDescent="0.3">
      <c r="A410" s="14">
        <v>403</v>
      </c>
      <c r="B410" s="16" t="s">
        <v>369</v>
      </c>
      <c r="C410" s="14" t="s">
        <v>368</v>
      </c>
      <c r="D410" s="50">
        <v>60000</v>
      </c>
      <c r="E410" s="51">
        <v>30000</v>
      </c>
      <c r="F410" s="51">
        <v>30000</v>
      </c>
      <c r="G410" s="14" t="s">
        <v>1584</v>
      </c>
      <c r="H410" s="20" t="str">
        <f t="shared" si="6"/>
        <v>보통</v>
      </c>
    </row>
    <row r="411" spans="1:8" ht="35.1" customHeight="1" x14ac:dyDescent="0.3">
      <c r="A411" s="14">
        <v>404</v>
      </c>
      <c r="B411" s="16" t="s">
        <v>60</v>
      </c>
      <c r="C411" s="14" t="s">
        <v>370</v>
      </c>
      <c r="D411" s="50">
        <v>300000</v>
      </c>
      <c r="E411" s="51">
        <v>100000</v>
      </c>
      <c r="F411" s="51">
        <v>200000</v>
      </c>
      <c r="G411" s="14" t="s">
        <v>1583</v>
      </c>
      <c r="H411" s="20" t="str">
        <f t="shared" si="6"/>
        <v>우수</v>
      </c>
    </row>
    <row r="412" spans="1:8" ht="35.1" customHeight="1" x14ac:dyDescent="0.3">
      <c r="A412" s="14">
        <v>405</v>
      </c>
      <c r="B412" s="16" t="s">
        <v>371</v>
      </c>
      <c r="C412" s="14" t="s">
        <v>372</v>
      </c>
      <c r="D412" s="50">
        <v>30000</v>
      </c>
      <c r="E412" s="51">
        <v>25000</v>
      </c>
      <c r="F412" s="51">
        <v>5000</v>
      </c>
      <c r="G412" s="14" t="s">
        <v>1584</v>
      </c>
      <c r="H412" s="20" t="str">
        <f t="shared" si="6"/>
        <v>보통</v>
      </c>
    </row>
    <row r="413" spans="1:8" ht="35.1" customHeight="1" x14ac:dyDescent="0.3">
      <c r="A413" s="14">
        <v>406</v>
      </c>
      <c r="B413" s="16" t="s">
        <v>0</v>
      </c>
      <c r="C413" s="14" t="s">
        <v>373</v>
      </c>
      <c r="D413" s="50">
        <v>12500</v>
      </c>
      <c r="E413" s="51">
        <v>10000</v>
      </c>
      <c r="F413" s="51">
        <v>2500</v>
      </c>
      <c r="G413" s="14" t="s">
        <v>1585</v>
      </c>
      <c r="H413" s="20" t="str">
        <f t="shared" si="6"/>
        <v>미흡</v>
      </c>
    </row>
    <row r="414" spans="1:8" ht="35.1" customHeight="1" x14ac:dyDescent="0.3">
      <c r="A414" s="14">
        <v>407</v>
      </c>
      <c r="B414" s="14" t="s">
        <v>30</v>
      </c>
      <c r="C414" s="14" t="s">
        <v>374</v>
      </c>
      <c r="D414" s="50">
        <v>16250</v>
      </c>
      <c r="E414" s="51">
        <v>13000</v>
      </c>
      <c r="F414" s="51">
        <v>3250</v>
      </c>
      <c r="G414" s="14" t="s">
        <v>1584</v>
      </c>
      <c r="H414" s="20" t="str">
        <f t="shared" si="6"/>
        <v>보통</v>
      </c>
    </row>
    <row r="415" spans="1:8" ht="35.1" customHeight="1" x14ac:dyDescent="0.3">
      <c r="A415" s="14">
        <v>408</v>
      </c>
      <c r="B415" s="14" t="s">
        <v>375</v>
      </c>
      <c r="C415" s="14" t="s">
        <v>1185</v>
      </c>
      <c r="D415" s="50">
        <v>415360</v>
      </c>
      <c r="E415" s="51">
        <v>141580</v>
      </c>
      <c r="F415" s="51">
        <v>273780</v>
      </c>
      <c r="G415" s="14" t="s">
        <v>1583</v>
      </c>
      <c r="H415" s="20" t="str">
        <f t="shared" si="6"/>
        <v>우수</v>
      </c>
    </row>
    <row r="416" spans="1:8" ht="35.1" customHeight="1" x14ac:dyDescent="0.3">
      <c r="A416" s="14">
        <v>409</v>
      </c>
      <c r="B416" s="14" t="s">
        <v>759</v>
      </c>
      <c r="C416" s="19" t="s">
        <v>169</v>
      </c>
      <c r="D416" s="50">
        <v>20000</v>
      </c>
      <c r="E416" s="51">
        <v>10000</v>
      </c>
      <c r="F416" s="54">
        <v>10000</v>
      </c>
      <c r="G416" s="14" t="s">
        <v>1583</v>
      </c>
      <c r="H416" s="20" t="str">
        <f t="shared" si="6"/>
        <v>우수</v>
      </c>
    </row>
    <row r="417" spans="1:8" ht="35.1" customHeight="1" x14ac:dyDescent="0.3">
      <c r="A417" s="14">
        <v>410</v>
      </c>
      <c r="B417" s="14" t="s">
        <v>760</v>
      </c>
      <c r="C417" s="14" t="s">
        <v>169</v>
      </c>
      <c r="D417" s="50">
        <v>1000000</v>
      </c>
      <c r="E417" s="51">
        <v>1000000</v>
      </c>
      <c r="F417" s="51"/>
      <c r="G417" s="14" t="s">
        <v>1584</v>
      </c>
      <c r="H417" s="20" t="str">
        <f t="shared" si="6"/>
        <v>보통</v>
      </c>
    </row>
    <row r="418" spans="1:8" ht="35.1" customHeight="1" x14ac:dyDescent="0.3">
      <c r="A418" s="14">
        <v>411</v>
      </c>
      <c r="B418" s="14" t="s">
        <v>761</v>
      </c>
      <c r="C418" s="14" t="s">
        <v>169</v>
      </c>
      <c r="D418" s="50">
        <v>1700000</v>
      </c>
      <c r="E418" s="51">
        <v>1700000</v>
      </c>
      <c r="F418" s="51"/>
      <c r="G418" s="14" t="s">
        <v>1583</v>
      </c>
      <c r="H418" s="20" t="str">
        <f t="shared" si="6"/>
        <v>우수</v>
      </c>
    </row>
    <row r="419" spans="1:8" ht="35.1" customHeight="1" x14ac:dyDescent="0.3">
      <c r="A419" s="14">
        <v>412</v>
      </c>
      <c r="B419" s="14" t="s">
        <v>762</v>
      </c>
      <c r="C419" s="14" t="s">
        <v>169</v>
      </c>
      <c r="D419" s="50">
        <v>1200000</v>
      </c>
      <c r="E419" s="51">
        <v>300000</v>
      </c>
      <c r="F419" s="51">
        <v>900000</v>
      </c>
      <c r="G419" s="14" t="s">
        <v>1585</v>
      </c>
      <c r="H419" s="20" t="str">
        <f t="shared" si="6"/>
        <v>미흡</v>
      </c>
    </row>
    <row r="420" spans="1:8" ht="35.1" customHeight="1" x14ac:dyDescent="0.3">
      <c r="A420" s="14">
        <v>413</v>
      </c>
      <c r="B420" s="14" t="s">
        <v>763</v>
      </c>
      <c r="C420" s="14" t="s">
        <v>169</v>
      </c>
      <c r="D420" s="50">
        <v>1290965</v>
      </c>
      <c r="E420" s="51">
        <v>190000</v>
      </c>
      <c r="F420" s="51">
        <v>1100965</v>
      </c>
      <c r="G420" s="14" t="s">
        <v>1582</v>
      </c>
      <c r="H420" s="20" t="str">
        <f t="shared" si="6"/>
        <v>탁월</v>
      </c>
    </row>
    <row r="421" spans="1:8" ht="35.1" customHeight="1" x14ac:dyDescent="0.3">
      <c r="A421" s="14">
        <v>414</v>
      </c>
      <c r="B421" s="14" t="s">
        <v>764</v>
      </c>
      <c r="C421" s="14" t="s">
        <v>169</v>
      </c>
      <c r="D421" s="50">
        <v>1133000</v>
      </c>
      <c r="E421" s="51">
        <v>453000</v>
      </c>
      <c r="F421" s="51">
        <v>680000</v>
      </c>
      <c r="G421" s="14" t="s">
        <v>1584</v>
      </c>
      <c r="H421" s="20" t="str">
        <f t="shared" si="6"/>
        <v>보통</v>
      </c>
    </row>
    <row r="422" spans="1:8" ht="35.1" customHeight="1" x14ac:dyDescent="0.3">
      <c r="A422" s="14">
        <v>415</v>
      </c>
      <c r="B422" s="14" t="s">
        <v>765</v>
      </c>
      <c r="C422" s="14" t="s">
        <v>169</v>
      </c>
      <c r="D422" s="50">
        <v>30000</v>
      </c>
      <c r="E422" s="51">
        <v>15000</v>
      </c>
      <c r="F422" s="51">
        <v>15000</v>
      </c>
      <c r="G422" s="14" t="s">
        <v>1585</v>
      </c>
      <c r="H422" s="20" t="str">
        <f t="shared" si="6"/>
        <v>미흡</v>
      </c>
    </row>
    <row r="423" spans="1:8" ht="35.1" customHeight="1" x14ac:dyDescent="0.3">
      <c r="A423" s="14">
        <v>416</v>
      </c>
      <c r="B423" s="14" t="s">
        <v>766</v>
      </c>
      <c r="C423" s="14" t="s">
        <v>169</v>
      </c>
      <c r="D423" s="50">
        <v>100000</v>
      </c>
      <c r="E423" s="51">
        <v>50000</v>
      </c>
      <c r="F423" s="51">
        <v>50000</v>
      </c>
      <c r="G423" s="14" t="s">
        <v>1584</v>
      </c>
      <c r="H423" s="20" t="str">
        <f t="shared" si="6"/>
        <v>보통</v>
      </c>
    </row>
    <row r="424" spans="1:8" s="9" customFormat="1" ht="35.1" customHeight="1" x14ac:dyDescent="0.3">
      <c r="A424" s="14">
        <v>417</v>
      </c>
      <c r="B424" s="14" t="s">
        <v>64</v>
      </c>
      <c r="C424" s="14" t="s">
        <v>794</v>
      </c>
      <c r="D424" s="50">
        <v>85000</v>
      </c>
      <c r="E424" s="51">
        <v>85000</v>
      </c>
      <c r="F424" s="51">
        <v>0</v>
      </c>
      <c r="G424" s="14" t="s">
        <v>1584</v>
      </c>
      <c r="H424" s="20" t="str">
        <f t="shared" si="6"/>
        <v>보통</v>
      </c>
    </row>
    <row r="425" spans="1:8" s="9" customFormat="1" ht="35.1" customHeight="1" x14ac:dyDescent="0.3">
      <c r="A425" s="14">
        <v>418</v>
      </c>
      <c r="B425" s="14" t="s">
        <v>784</v>
      </c>
      <c r="C425" s="14" t="s">
        <v>785</v>
      </c>
      <c r="D425" s="50">
        <v>25000</v>
      </c>
      <c r="E425" s="51">
        <v>25000</v>
      </c>
      <c r="F425" s="51">
        <v>0</v>
      </c>
      <c r="G425" s="14" t="s">
        <v>1585</v>
      </c>
      <c r="H425" s="20" t="str">
        <f t="shared" si="6"/>
        <v>미흡</v>
      </c>
    </row>
    <row r="426" spans="1:8" s="9" customFormat="1" ht="35.1" customHeight="1" x14ac:dyDescent="0.3">
      <c r="A426" s="14">
        <v>419</v>
      </c>
      <c r="B426" s="14" t="s">
        <v>783</v>
      </c>
      <c r="C426" s="14" t="s">
        <v>1186</v>
      </c>
      <c r="D426" s="50">
        <v>3360000</v>
      </c>
      <c r="E426" s="51">
        <v>2352000</v>
      </c>
      <c r="F426" s="51">
        <v>1008000</v>
      </c>
      <c r="G426" s="14" t="s">
        <v>1584</v>
      </c>
      <c r="H426" s="20" t="str">
        <f t="shared" si="6"/>
        <v>보통</v>
      </c>
    </row>
    <row r="427" spans="1:8" s="9" customFormat="1" ht="35.1" customHeight="1" x14ac:dyDescent="0.3">
      <c r="A427" s="14">
        <v>420</v>
      </c>
      <c r="B427" s="14" t="s">
        <v>783</v>
      </c>
      <c r="C427" s="14" t="s">
        <v>1186</v>
      </c>
      <c r="D427" s="50">
        <v>840000</v>
      </c>
      <c r="E427" s="51">
        <v>588000</v>
      </c>
      <c r="F427" s="51">
        <v>252000</v>
      </c>
      <c r="G427" s="14" t="s">
        <v>1583</v>
      </c>
      <c r="H427" s="20" t="str">
        <f t="shared" si="6"/>
        <v>우수</v>
      </c>
    </row>
    <row r="428" spans="1:8" ht="35.1" customHeight="1" x14ac:dyDescent="0.3">
      <c r="A428" s="14">
        <v>421</v>
      </c>
      <c r="B428" s="14" t="s">
        <v>782</v>
      </c>
      <c r="C428" s="14" t="s">
        <v>1146</v>
      </c>
      <c r="D428" s="50">
        <v>400000</v>
      </c>
      <c r="E428" s="51">
        <v>200000</v>
      </c>
      <c r="F428" s="51">
        <v>200000</v>
      </c>
      <c r="G428" s="14" t="s">
        <v>1582</v>
      </c>
      <c r="H428" s="20" t="str">
        <f t="shared" si="6"/>
        <v>탁월</v>
      </c>
    </row>
    <row r="429" spans="1:8" ht="35.1" customHeight="1" x14ac:dyDescent="0.3">
      <c r="A429" s="14">
        <v>422</v>
      </c>
      <c r="B429" s="14" t="s">
        <v>786</v>
      </c>
      <c r="C429" s="14" t="s">
        <v>787</v>
      </c>
      <c r="D429" s="50">
        <v>100000</v>
      </c>
      <c r="E429" s="51">
        <v>100000</v>
      </c>
      <c r="F429" s="51">
        <v>0</v>
      </c>
      <c r="G429" s="14" t="s">
        <v>1584</v>
      </c>
      <c r="H429" s="20" t="str">
        <f t="shared" si="6"/>
        <v>보통</v>
      </c>
    </row>
    <row r="430" spans="1:8" ht="35.1" customHeight="1" x14ac:dyDescent="0.3">
      <c r="A430" s="14">
        <v>423</v>
      </c>
      <c r="B430" s="14" t="s">
        <v>788</v>
      </c>
      <c r="C430" s="14" t="s">
        <v>868</v>
      </c>
      <c r="D430" s="50">
        <v>105000</v>
      </c>
      <c r="E430" s="51">
        <v>35000</v>
      </c>
      <c r="F430" s="51">
        <v>70000</v>
      </c>
      <c r="G430" s="14" t="s">
        <v>1584</v>
      </c>
      <c r="H430" s="20" t="str">
        <f t="shared" si="6"/>
        <v>보통</v>
      </c>
    </row>
    <row r="431" spans="1:8" ht="35.1" customHeight="1" x14ac:dyDescent="0.3">
      <c r="A431" s="14">
        <v>424</v>
      </c>
      <c r="B431" s="14" t="s">
        <v>789</v>
      </c>
      <c r="C431" s="14" t="s">
        <v>1169</v>
      </c>
      <c r="D431" s="50">
        <v>405000</v>
      </c>
      <c r="E431" s="51">
        <v>135000</v>
      </c>
      <c r="F431" s="51">
        <v>270000</v>
      </c>
      <c r="G431" s="14" t="s">
        <v>1584</v>
      </c>
      <c r="H431" s="20" t="str">
        <f t="shared" si="6"/>
        <v>보통</v>
      </c>
    </row>
    <row r="432" spans="1:8" ht="35.1" customHeight="1" x14ac:dyDescent="0.3">
      <c r="A432" s="14">
        <v>425</v>
      </c>
      <c r="B432" s="14" t="s">
        <v>790</v>
      </c>
      <c r="C432" s="14" t="s">
        <v>543</v>
      </c>
      <c r="D432" s="50">
        <v>609700</v>
      </c>
      <c r="E432" s="51">
        <v>609700</v>
      </c>
      <c r="F432" s="51">
        <v>0</v>
      </c>
      <c r="G432" s="14" t="s">
        <v>1584</v>
      </c>
      <c r="H432" s="20" t="str">
        <f t="shared" si="6"/>
        <v>보통</v>
      </c>
    </row>
    <row r="433" spans="1:8" ht="35.1" customHeight="1" x14ac:dyDescent="0.3">
      <c r="A433" s="14">
        <v>426</v>
      </c>
      <c r="B433" s="14" t="s">
        <v>791</v>
      </c>
      <c r="C433" s="14" t="s">
        <v>543</v>
      </c>
      <c r="D433" s="50">
        <v>80000</v>
      </c>
      <c r="E433" s="51">
        <v>80000</v>
      </c>
      <c r="F433" s="51">
        <v>0</v>
      </c>
      <c r="G433" s="14" t="s">
        <v>1584</v>
      </c>
      <c r="H433" s="20" t="str">
        <f t="shared" si="6"/>
        <v>보통</v>
      </c>
    </row>
    <row r="434" spans="1:8" ht="35.1" customHeight="1" x14ac:dyDescent="0.3">
      <c r="A434" s="14">
        <v>427</v>
      </c>
      <c r="B434" s="14" t="s">
        <v>792</v>
      </c>
      <c r="C434" s="14" t="s">
        <v>1169</v>
      </c>
      <c r="D434" s="50">
        <v>953000</v>
      </c>
      <c r="E434" s="51">
        <v>285900</v>
      </c>
      <c r="F434" s="51">
        <v>667100</v>
      </c>
      <c r="G434" s="14" t="s">
        <v>1585</v>
      </c>
      <c r="H434" s="20" t="str">
        <f t="shared" si="6"/>
        <v>미흡</v>
      </c>
    </row>
    <row r="435" spans="1:8" ht="35.1" customHeight="1" x14ac:dyDescent="0.3">
      <c r="A435" s="14">
        <v>428</v>
      </c>
      <c r="B435" s="14" t="s">
        <v>793</v>
      </c>
      <c r="C435" s="14" t="s">
        <v>868</v>
      </c>
      <c r="D435" s="50">
        <v>228220</v>
      </c>
      <c r="E435" s="51">
        <v>165766</v>
      </c>
      <c r="F435" s="51">
        <v>62454</v>
      </c>
      <c r="G435" s="14" t="s">
        <v>1585</v>
      </c>
      <c r="H435" s="20" t="str">
        <f t="shared" si="6"/>
        <v>미흡</v>
      </c>
    </row>
    <row r="436" spans="1:8" s="9" customFormat="1" ht="35.1" customHeight="1" x14ac:dyDescent="0.3">
      <c r="A436" s="14">
        <v>429</v>
      </c>
      <c r="B436" s="14" t="s">
        <v>795</v>
      </c>
      <c r="C436" s="14" t="s">
        <v>796</v>
      </c>
      <c r="D436" s="50">
        <v>50000</v>
      </c>
      <c r="E436" s="51">
        <v>50000</v>
      </c>
      <c r="F436" s="51">
        <v>0</v>
      </c>
      <c r="G436" s="14" t="s">
        <v>1583</v>
      </c>
      <c r="H436" s="20" t="str">
        <f t="shared" si="6"/>
        <v>우수</v>
      </c>
    </row>
    <row r="437" spans="1:8" s="9" customFormat="1" ht="35.1" customHeight="1" x14ac:dyDescent="0.3">
      <c r="A437" s="14">
        <v>430</v>
      </c>
      <c r="B437" s="14" t="s">
        <v>797</v>
      </c>
      <c r="C437" s="14" t="s">
        <v>798</v>
      </c>
      <c r="D437" s="50">
        <v>36000</v>
      </c>
      <c r="E437" s="51">
        <v>30000</v>
      </c>
      <c r="F437" s="51">
        <v>6000</v>
      </c>
      <c r="G437" s="14" t="s">
        <v>1583</v>
      </c>
      <c r="H437" s="20" t="str">
        <f t="shared" si="6"/>
        <v>우수</v>
      </c>
    </row>
    <row r="438" spans="1:8" s="9" customFormat="1" ht="35.1" customHeight="1" x14ac:dyDescent="0.3">
      <c r="A438" s="14">
        <v>431</v>
      </c>
      <c r="B438" s="14" t="s">
        <v>799</v>
      </c>
      <c r="C438" s="14" t="s">
        <v>799</v>
      </c>
      <c r="D438" s="50">
        <v>1200000</v>
      </c>
      <c r="E438" s="51">
        <v>600000</v>
      </c>
      <c r="F438" s="51">
        <v>600000</v>
      </c>
      <c r="G438" s="14" t="s">
        <v>1582</v>
      </c>
      <c r="H438" s="20" t="str">
        <f t="shared" si="6"/>
        <v>탁월</v>
      </c>
    </row>
    <row r="439" spans="1:8" s="9" customFormat="1" ht="35.1" customHeight="1" x14ac:dyDescent="0.3">
      <c r="A439" s="14">
        <v>432</v>
      </c>
      <c r="B439" s="14" t="s">
        <v>800</v>
      </c>
      <c r="C439" s="14" t="s">
        <v>1187</v>
      </c>
      <c r="D439" s="50">
        <v>2310000</v>
      </c>
      <c r="E439" s="51">
        <v>990000</v>
      </c>
      <c r="F439" s="51">
        <v>1320000</v>
      </c>
      <c r="G439" s="14" t="s">
        <v>1584</v>
      </c>
      <c r="H439" s="20" t="str">
        <f t="shared" si="6"/>
        <v>보통</v>
      </c>
    </row>
    <row r="440" spans="1:8" s="9" customFormat="1" ht="35.1" customHeight="1" x14ac:dyDescent="0.3">
      <c r="A440" s="14">
        <v>433</v>
      </c>
      <c r="B440" s="14" t="s">
        <v>801</v>
      </c>
      <c r="C440" s="14" t="s">
        <v>1188</v>
      </c>
      <c r="D440" s="50">
        <v>180000</v>
      </c>
      <c r="E440" s="51">
        <v>90000</v>
      </c>
      <c r="F440" s="51">
        <v>90000</v>
      </c>
      <c r="G440" s="14" t="s">
        <v>1585</v>
      </c>
      <c r="H440" s="20" t="str">
        <f t="shared" si="6"/>
        <v>미흡</v>
      </c>
    </row>
    <row r="441" spans="1:8" s="9" customFormat="1" ht="35.1" customHeight="1" x14ac:dyDescent="0.3">
      <c r="A441" s="14">
        <v>434</v>
      </c>
      <c r="B441" s="14" t="s">
        <v>802</v>
      </c>
      <c r="C441" s="14" t="s">
        <v>1183</v>
      </c>
      <c r="D441" s="50">
        <v>5500001</v>
      </c>
      <c r="E441" s="51">
        <v>4345001</v>
      </c>
      <c r="F441" s="51">
        <v>1155000</v>
      </c>
      <c r="G441" s="14" t="s">
        <v>1583</v>
      </c>
      <c r="H441" s="20" t="str">
        <f t="shared" si="6"/>
        <v>우수</v>
      </c>
    </row>
    <row r="442" spans="1:8" s="9" customFormat="1" ht="35.1" customHeight="1" x14ac:dyDescent="0.3">
      <c r="A442" s="14">
        <v>435</v>
      </c>
      <c r="B442" s="14" t="s">
        <v>803</v>
      </c>
      <c r="C442" s="14" t="s">
        <v>1183</v>
      </c>
      <c r="D442" s="50">
        <v>1346000</v>
      </c>
      <c r="E442" s="51">
        <v>673000</v>
      </c>
      <c r="F442" s="51">
        <v>673000</v>
      </c>
      <c r="G442" s="14" t="s">
        <v>1583</v>
      </c>
      <c r="H442" s="20" t="str">
        <f t="shared" si="6"/>
        <v>우수</v>
      </c>
    </row>
    <row r="443" spans="1:8" s="9" customFormat="1" ht="35.1" customHeight="1" x14ac:dyDescent="0.3">
      <c r="A443" s="14">
        <v>436</v>
      </c>
      <c r="B443" s="14" t="s">
        <v>804</v>
      </c>
      <c r="C443" s="14" t="s">
        <v>805</v>
      </c>
      <c r="D443" s="50">
        <v>800000</v>
      </c>
      <c r="E443" s="51">
        <v>200000</v>
      </c>
      <c r="F443" s="51">
        <v>600000</v>
      </c>
      <c r="G443" s="14" t="s">
        <v>1583</v>
      </c>
      <c r="H443" s="20" t="str">
        <f t="shared" si="6"/>
        <v>우수</v>
      </c>
    </row>
    <row r="444" spans="1:8" ht="35.1" customHeight="1" x14ac:dyDescent="0.3">
      <c r="A444" s="14">
        <v>437</v>
      </c>
      <c r="B444" s="14" t="s">
        <v>806</v>
      </c>
      <c r="C444" s="14" t="s">
        <v>363</v>
      </c>
      <c r="D444" s="50">
        <v>50000</v>
      </c>
      <c r="E444" s="51">
        <v>50000</v>
      </c>
      <c r="F444" s="51">
        <v>0</v>
      </c>
      <c r="G444" s="14" t="s">
        <v>1585</v>
      </c>
      <c r="H444" s="20" t="str">
        <f t="shared" si="6"/>
        <v>미흡</v>
      </c>
    </row>
    <row r="445" spans="1:8" ht="35.1" customHeight="1" x14ac:dyDescent="0.3">
      <c r="A445" s="14">
        <v>438</v>
      </c>
      <c r="B445" s="14" t="s">
        <v>807</v>
      </c>
      <c r="C445" s="14" t="s">
        <v>1183</v>
      </c>
      <c r="D445" s="50">
        <v>180000</v>
      </c>
      <c r="E445" s="51">
        <v>90000</v>
      </c>
      <c r="F445" s="51">
        <v>90000</v>
      </c>
      <c r="G445" s="14" t="s">
        <v>1584</v>
      </c>
      <c r="H445" s="20" t="str">
        <f t="shared" si="6"/>
        <v>보통</v>
      </c>
    </row>
    <row r="446" spans="1:8" ht="35.1" customHeight="1" x14ac:dyDescent="0.3">
      <c r="A446" s="14">
        <v>439</v>
      </c>
      <c r="B446" s="14" t="s">
        <v>808</v>
      </c>
      <c r="C446" s="14" t="s">
        <v>1183</v>
      </c>
      <c r="D446" s="50">
        <v>150000</v>
      </c>
      <c r="E446" s="51">
        <v>75000</v>
      </c>
      <c r="F446" s="51">
        <v>75000</v>
      </c>
      <c r="G446" s="14" t="s">
        <v>1583</v>
      </c>
      <c r="H446" s="20" t="str">
        <f t="shared" si="6"/>
        <v>우수</v>
      </c>
    </row>
    <row r="447" spans="1:8" ht="35.1" customHeight="1" x14ac:dyDescent="0.3">
      <c r="A447" s="14">
        <v>440</v>
      </c>
      <c r="B447" s="14" t="s">
        <v>809</v>
      </c>
      <c r="C447" s="14" t="s">
        <v>1615</v>
      </c>
      <c r="D447" s="50">
        <v>240000</v>
      </c>
      <c r="E447" s="51">
        <v>240000</v>
      </c>
      <c r="F447" s="51">
        <v>0</v>
      </c>
      <c r="G447" s="14" t="s">
        <v>1584</v>
      </c>
      <c r="H447" s="20" t="str">
        <f t="shared" si="6"/>
        <v>보통</v>
      </c>
    </row>
    <row r="448" spans="1:8" ht="35.1" customHeight="1" x14ac:dyDescent="0.3">
      <c r="A448" s="14">
        <v>441</v>
      </c>
      <c r="B448" s="14" t="s">
        <v>817</v>
      </c>
      <c r="C448" s="14" t="s">
        <v>209</v>
      </c>
      <c r="D448" s="50">
        <v>1380000</v>
      </c>
      <c r="E448" s="51">
        <v>500000</v>
      </c>
      <c r="F448" s="51">
        <v>880000</v>
      </c>
      <c r="G448" s="14" t="s">
        <v>1583</v>
      </c>
      <c r="H448" s="20" t="str">
        <f t="shared" si="6"/>
        <v>우수</v>
      </c>
    </row>
    <row r="449" spans="1:8" ht="35.1" customHeight="1" x14ac:dyDescent="0.3">
      <c r="A449" s="14">
        <v>442</v>
      </c>
      <c r="B449" s="14" t="s">
        <v>818</v>
      </c>
      <c r="C449" s="14" t="s">
        <v>868</v>
      </c>
      <c r="D449" s="50">
        <v>150000</v>
      </c>
      <c r="E449" s="51">
        <v>75000</v>
      </c>
      <c r="F449" s="51">
        <v>75000</v>
      </c>
      <c r="G449" s="14" t="s">
        <v>1584</v>
      </c>
      <c r="H449" s="20" t="str">
        <f t="shared" si="6"/>
        <v>보통</v>
      </c>
    </row>
    <row r="450" spans="1:8" ht="35.1" customHeight="1" x14ac:dyDescent="0.3">
      <c r="A450" s="14">
        <v>443</v>
      </c>
      <c r="B450" s="14" t="s">
        <v>819</v>
      </c>
      <c r="C450" s="14" t="s">
        <v>820</v>
      </c>
      <c r="D450" s="50">
        <v>25000</v>
      </c>
      <c r="E450" s="51">
        <v>25000</v>
      </c>
      <c r="F450" s="51">
        <v>0</v>
      </c>
      <c r="G450" s="14" t="s">
        <v>1583</v>
      </c>
      <c r="H450" s="20" t="str">
        <f t="shared" si="6"/>
        <v>우수</v>
      </c>
    </row>
    <row r="451" spans="1:8" ht="35.1" customHeight="1" x14ac:dyDescent="0.3">
      <c r="A451" s="14">
        <v>444</v>
      </c>
      <c r="B451" s="14" t="s">
        <v>821</v>
      </c>
      <c r="C451" s="14" t="s">
        <v>169</v>
      </c>
      <c r="D451" s="50">
        <v>40000</v>
      </c>
      <c r="E451" s="51">
        <v>20000</v>
      </c>
      <c r="F451" s="51">
        <v>20000</v>
      </c>
      <c r="G451" s="14" t="s">
        <v>1584</v>
      </c>
      <c r="H451" s="20" t="str">
        <f t="shared" si="6"/>
        <v>보통</v>
      </c>
    </row>
    <row r="452" spans="1:8" ht="35.1" customHeight="1" x14ac:dyDescent="0.3">
      <c r="A452" s="14">
        <v>445</v>
      </c>
      <c r="B452" s="14" t="s">
        <v>822</v>
      </c>
      <c r="C452" s="14" t="s">
        <v>169</v>
      </c>
      <c r="D452" s="50">
        <v>200000</v>
      </c>
      <c r="E452" s="51">
        <v>60000</v>
      </c>
      <c r="F452" s="51">
        <v>140000</v>
      </c>
      <c r="G452" s="14" t="s">
        <v>1583</v>
      </c>
      <c r="H452" s="20" t="str">
        <f t="shared" si="6"/>
        <v>우수</v>
      </c>
    </row>
    <row r="453" spans="1:8" ht="35.1" customHeight="1" x14ac:dyDescent="0.3">
      <c r="A453" s="14">
        <v>446</v>
      </c>
      <c r="B453" s="14" t="s">
        <v>823</v>
      </c>
      <c r="C453" s="14" t="s">
        <v>169</v>
      </c>
      <c r="D453" s="50">
        <v>80000</v>
      </c>
      <c r="E453" s="51">
        <v>30000</v>
      </c>
      <c r="F453" s="51">
        <v>50000</v>
      </c>
      <c r="G453" s="14" t="s">
        <v>1584</v>
      </c>
      <c r="H453" s="20" t="str">
        <f t="shared" si="6"/>
        <v>보통</v>
      </c>
    </row>
    <row r="454" spans="1:8" ht="35.1" customHeight="1" x14ac:dyDescent="0.3">
      <c r="A454" s="14">
        <v>447</v>
      </c>
      <c r="B454" s="14" t="s">
        <v>824</v>
      </c>
      <c r="C454" s="14" t="s">
        <v>169</v>
      </c>
      <c r="D454" s="50">
        <v>80000</v>
      </c>
      <c r="E454" s="51">
        <v>30000</v>
      </c>
      <c r="F454" s="51">
        <v>50000</v>
      </c>
      <c r="G454" s="14" t="s">
        <v>1583</v>
      </c>
      <c r="H454" s="20" t="str">
        <f t="shared" si="6"/>
        <v>우수</v>
      </c>
    </row>
    <row r="455" spans="1:8" ht="35.1" customHeight="1" x14ac:dyDescent="0.3">
      <c r="A455" s="14">
        <v>448</v>
      </c>
      <c r="B455" s="14" t="s">
        <v>825</v>
      </c>
      <c r="C455" s="14" t="s">
        <v>169</v>
      </c>
      <c r="D455" s="50">
        <v>80000</v>
      </c>
      <c r="E455" s="51">
        <v>30000</v>
      </c>
      <c r="F455" s="51">
        <v>50000</v>
      </c>
      <c r="G455" s="14" t="s">
        <v>1582</v>
      </c>
      <c r="H455" s="20" t="str">
        <f t="shared" si="6"/>
        <v>탁월</v>
      </c>
    </row>
    <row r="456" spans="1:8" ht="35.1" customHeight="1" x14ac:dyDescent="0.3">
      <c r="A456" s="14">
        <v>449</v>
      </c>
      <c r="B456" s="14" t="s">
        <v>826</v>
      </c>
      <c r="C456" s="14" t="s">
        <v>169</v>
      </c>
      <c r="D456" s="50">
        <v>60000</v>
      </c>
      <c r="E456" s="51">
        <v>22500</v>
      </c>
      <c r="F456" s="51">
        <v>37500</v>
      </c>
      <c r="G456" s="14" t="s">
        <v>1584</v>
      </c>
      <c r="H456" s="20" t="str">
        <f t="shared" ref="H456:H513" si="7">IF(G456="A","탁월",IF(G456="B","우수",IF(G456="C","보통","미흡")))</f>
        <v>보통</v>
      </c>
    </row>
    <row r="457" spans="1:8" ht="35.1" customHeight="1" x14ac:dyDescent="0.3">
      <c r="A457" s="14">
        <v>450</v>
      </c>
      <c r="B457" s="14" t="s">
        <v>827</v>
      </c>
      <c r="C457" s="14" t="s">
        <v>169</v>
      </c>
      <c r="D457" s="50">
        <v>80000</v>
      </c>
      <c r="E457" s="51">
        <v>30000</v>
      </c>
      <c r="F457" s="51">
        <v>50000</v>
      </c>
      <c r="G457" s="14" t="s">
        <v>1584</v>
      </c>
      <c r="H457" s="20" t="str">
        <f t="shared" si="7"/>
        <v>보통</v>
      </c>
    </row>
    <row r="458" spans="1:8" ht="35.1" customHeight="1" x14ac:dyDescent="0.3">
      <c r="A458" s="14">
        <v>451</v>
      </c>
      <c r="B458" s="14" t="s">
        <v>828</v>
      </c>
      <c r="C458" s="14" t="s">
        <v>169</v>
      </c>
      <c r="D458" s="50">
        <v>120000</v>
      </c>
      <c r="E458" s="51">
        <v>45000</v>
      </c>
      <c r="F458" s="51">
        <v>75000</v>
      </c>
      <c r="G458" s="14" t="s">
        <v>1584</v>
      </c>
      <c r="H458" s="20" t="str">
        <f t="shared" si="7"/>
        <v>보통</v>
      </c>
    </row>
    <row r="459" spans="1:8" ht="35.1" customHeight="1" x14ac:dyDescent="0.3">
      <c r="A459" s="14">
        <v>452</v>
      </c>
      <c r="B459" s="14" t="s">
        <v>829</v>
      </c>
      <c r="C459" s="14" t="s">
        <v>169</v>
      </c>
      <c r="D459" s="50">
        <v>48000</v>
      </c>
      <c r="E459" s="51">
        <v>18000</v>
      </c>
      <c r="F459" s="51">
        <v>30000</v>
      </c>
      <c r="G459" s="14" t="s">
        <v>1584</v>
      </c>
      <c r="H459" s="20" t="str">
        <f t="shared" si="7"/>
        <v>보통</v>
      </c>
    </row>
    <row r="460" spans="1:8" ht="35.1" customHeight="1" x14ac:dyDescent="0.3">
      <c r="A460" s="14">
        <v>453</v>
      </c>
      <c r="B460" s="14" t="s">
        <v>830</v>
      </c>
      <c r="C460" s="14" t="s">
        <v>169</v>
      </c>
      <c r="D460" s="50">
        <v>80000</v>
      </c>
      <c r="E460" s="51">
        <v>40000</v>
      </c>
      <c r="F460" s="51">
        <v>40000</v>
      </c>
      <c r="G460" s="14" t="s">
        <v>1585</v>
      </c>
      <c r="H460" s="20" t="str">
        <f t="shared" si="7"/>
        <v>미흡</v>
      </c>
    </row>
    <row r="461" spans="1:8" ht="35.1" customHeight="1" x14ac:dyDescent="0.3">
      <c r="A461" s="14">
        <v>454</v>
      </c>
      <c r="B461" s="14" t="s">
        <v>831</v>
      </c>
      <c r="C461" s="14" t="s">
        <v>169</v>
      </c>
      <c r="D461" s="50">
        <v>100000</v>
      </c>
      <c r="E461" s="51">
        <v>50000</v>
      </c>
      <c r="F461" s="51">
        <v>50000</v>
      </c>
      <c r="G461" s="14" t="s">
        <v>1585</v>
      </c>
      <c r="H461" s="20" t="str">
        <f t="shared" si="7"/>
        <v>미흡</v>
      </c>
    </row>
    <row r="462" spans="1:8" ht="35.1" customHeight="1" x14ac:dyDescent="0.3">
      <c r="A462" s="14">
        <v>455</v>
      </c>
      <c r="B462" s="14" t="s">
        <v>832</v>
      </c>
      <c r="C462" s="14" t="s">
        <v>169</v>
      </c>
      <c r="D462" s="50">
        <v>40000</v>
      </c>
      <c r="E462" s="51">
        <v>15000</v>
      </c>
      <c r="F462" s="51">
        <v>25000</v>
      </c>
      <c r="G462" s="14" t="s">
        <v>1583</v>
      </c>
      <c r="H462" s="20" t="str">
        <f t="shared" si="7"/>
        <v>우수</v>
      </c>
    </row>
    <row r="463" spans="1:8" ht="35.1" customHeight="1" x14ac:dyDescent="0.3">
      <c r="A463" s="14">
        <v>456</v>
      </c>
      <c r="B463" s="14" t="s">
        <v>833</v>
      </c>
      <c r="C463" s="14" t="s">
        <v>169</v>
      </c>
      <c r="D463" s="50">
        <v>110000</v>
      </c>
      <c r="E463" s="51">
        <v>30000</v>
      </c>
      <c r="F463" s="51">
        <v>80000</v>
      </c>
      <c r="G463" s="14" t="s">
        <v>1584</v>
      </c>
      <c r="H463" s="20" t="str">
        <f t="shared" si="7"/>
        <v>보통</v>
      </c>
    </row>
    <row r="464" spans="1:8" ht="35.1" customHeight="1" x14ac:dyDescent="0.3">
      <c r="A464" s="14">
        <v>457</v>
      </c>
      <c r="B464" s="14" t="s">
        <v>834</v>
      </c>
      <c r="C464" s="14" t="s">
        <v>169</v>
      </c>
      <c r="D464" s="50">
        <v>9000</v>
      </c>
      <c r="E464" s="51">
        <v>2700</v>
      </c>
      <c r="F464" s="51">
        <v>6300</v>
      </c>
      <c r="G464" s="14" t="s">
        <v>1585</v>
      </c>
      <c r="H464" s="20" t="str">
        <f t="shared" si="7"/>
        <v>미흡</v>
      </c>
    </row>
    <row r="465" spans="1:8" ht="35.1" customHeight="1" x14ac:dyDescent="0.3">
      <c r="A465" s="14">
        <v>458</v>
      </c>
      <c r="B465" s="14" t="s">
        <v>835</v>
      </c>
      <c r="C465" s="14" t="s">
        <v>169</v>
      </c>
      <c r="D465" s="50">
        <v>45000</v>
      </c>
      <c r="E465" s="51">
        <v>45000</v>
      </c>
      <c r="F465" s="51">
        <v>0</v>
      </c>
      <c r="G465" s="14" t="s">
        <v>1582</v>
      </c>
      <c r="H465" s="20" t="str">
        <f t="shared" si="7"/>
        <v>탁월</v>
      </c>
    </row>
    <row r="466" spans="1:8" ht="35.1" customHeight="1" x14ac:dyDescent="0.3">
      <c r="A466" s="14">
        <v>459</v>
      </c>
      <c r="B466" s="14" t="s">
        <v>836</v>
      </c>
      <c r="C466" s="14" t="s">
        <v>169</v>
      </c>
      <c r="D466" s="50">
        <v>80000</v>
      </c>
      <c r="E466" s="51">
        <v>30000</v>
      </c>
      <c r="F466" s="51">
        <v>50000</v>
      </c>
      <c r="G466" s="14" t="s">
        <v>1583</v>
      </c>
      <c r="H466" s="20" t="str">
        <f t="shared" si="7"/>
        <v>우수</v>
      </c>
    </row>
    <row r="467" spans="1:8" ht="35.1" customHeight="1" x14ac:dyDescent="0.3">
      <c r="A467" s="14">
        <v>460</v>
      </c>
      <c r="B467" s="14" t="s">
        <v>837</v>
      </c>
      <c r="C467" s="14" t="s">
        <v>169</v>
      </c>
      <c r="D467" s="50">
        <v>48000</v>
      </c>
      <c r="E467" s="51">
        <v>18000</v>
      </c>
      <c r="F467" s="51">
        <v>30000</v>
      </c>
      <c r="G467" s="14" t="s">
        <v>1584</v>
      </c>
      <c r="H467" s="20" t="str">
        <f t="shared" si="7"/>
        <v>보통</v>
      </c>
    </row>
    <row r="468" spans="1:8" ht="35.1" customHeight="1" x14ac:dyDescent="0.3">
      <c r="A468" s="14">
        <v>461</v>
      </c>
      <c r="B468" s="14" t="s">
        <v>838</v>
      </c>
      <c r="C468" s="14" t="s">
        <v>169</v>
      </c>
      <c r="D468" s="50">
        <v>250000</v>
      </c>
      <c r="E468" s="51">
        <v>75000</v>
      </c>
      <c r="F468" s="51">
        <v>175000</v>
      </c>
      <c r="G468" s="14" t="s">
        <v>1582</v>
      </c>
      <c r="H468" s="20" t="str">
        <f t="shared" si="7"/>
        <v>탁월</v>
      </c>
    </row>
    <row r="469" spans="1:8" ht="35.1" customHeight="1" x14ac:dyDescent="0.3">
      <c r="A469" s="14">
        <v>462</v>
      </c>
      <c r="B469" s="14" t="s">
        <v>839</v>
      </c>
      <c r="C469" s="14" t="s">
        <v>169</v>
      </c>
      <c r="D469" s="50">
        <v>41500</v>
      </c>
      <c r="E469" s="51">
        <v>13500</v>
      </c>
      <c r="F469" s="51">
        <v>28000</v>
      </c>
      <c r="G469" s="14" t="s">
        <v>1583</v>
      </c>
      <c r="H469" s="20" t="str">
        <f t="shared" si="7"/>
        <v>우수</v>
      </c>
    </row>
    <row r="470" spans="1:8" ht="35.1" customHeight="1" x14ac:dyDescent="0.3">
      <c r="A470" s="14">
        <v>463</v>
      </c>
      <c r="B470" s="14" t="s">
        <v>840</v>
      </c>
      <c r="C470" s="14" t="s">
        <v>169</v>
      </c>
      <c r="D470" s="50">
        <v>20000</v>
      </c>
      <c r="E470" s="51">
        <v>7500</v>
      </c>
      <c r="F470" s="51">
        <v>12500</v>
      </c>
      <c r="G470" s="14" t="s">
        <v>1583</v>
      </c>
      <c r="H470" s="20" t="str">
        <f t="shared" si="7"/>
        <v>우수</v>
      </c>
    </row>
    <row r="471" spans="1:8" ht="35.1" customHeight="1" x14ac:dyDescent="0.3">
      <c r="A471" s="14">
        <v>464</v>
      </c>
      <c r="B471" s="14" t="s">
        <v>841</v>
      </c>
      <c r="C471" s="14" t="s">
        <v>169</v>
      </c>
      <c r="D471" s="50">
        <v>100000</v>
      </c>
      <c r="E471" s="51">
        <v>50000</v>
      </c>
      <c r="F471" s="51">
        <v>50000</v>
      </c>
      <c r="G471" s="14" t="s">
        <v>1584</v>
      </c>
      <c r="H471" s="20" t="str">
        <f t="shared" si="7"/>
        <v>보통</v>
      </c>
    </row>
    <row r="472" spans="1:8" ht="35.1" customHeight="1" x14ac:dyDescent="0.3">
      <c r="A472" s="14">
        <v>465</v>
      </c>
      <c r="B472" s="14" t="s">
        <v>842</v>
      </c>
      <c r="C472" s="14" t="s">
        <v>169</v>
      </c>
      <c r="D472" s="50">
        <v>250000</v>
      </c>
      <c r="E472" s="51">
        <v>75000</v>
      </c>
      <c r="F472" s="51">
        <v>175000</v>
      </c>
      <c r="G472" s="14" t="s">
        <v>1583</v>
      </c>
      <c r="H472" s="20" t="str">
        <f t="shared" si="7"/>
        <v>우수</v>
      </c>
    </row>
    <row r="473" spans="1:8" ht="35.1" customHeight="1" x14ac:dyDescent="0.3">
      <c r="A473" s="14">
        <v>466</v>
      </c>
      <c r="B473" s="14" t="s">
        <v>843</v>
      </c>
      <c r="C473" s="14" t="s">
        <v>169</v>
      </c>
      <c r="D473" s="50">
        <v>320000</v>
      </c>
      <c r="E473" s="51">
        <v>120000</v>
      </c>
      <c r="F473" s="51">
        <v>200000</v>
      </c>
      <c r="G473" s="14" t="s">
        <v>1584</v>
      </c>
      <c r="H473" s="20" t="str">
        <f t="shared" si="7"/>
        <v>보통</v>
      </c>
    </row>
    <row r="474" spans="1:8" ht="35.1" customHeight="1" x14ac:dyDescent="0.3">
      <c r="A474" s="14">
        <v>467</v>
      </c>
      <c r="B474" s="14" t="s">
        <v>844</v>
      </c>
      <c r="C474" s="14" t="s">
        <v>169</v>
      </c>
      <c r="D474" s="50">
        <v>240000</v>
      </c>
      <c r="E474" s="51">
        <v>90000</v>
      </c>
      <c r="F474" s="51">
        <v>150000</v>
      </c>
      <c r="G474" s="14" t="s">
        <v>1584</v>
      </c>
      <c r="H474" s="20" t="str">
        <f t="shared" si="7"/>
        <v>보통</v>
      </c>
    </row>
    <row r="475" spans="1:8" ht="35.1" customHeight="1" x14ac:dyDescent="0.3">
      <c r="A475" s="14">
        <v>468</v>
      </c>
      <c r="B475" s="14" t="s">
        <v>845</v>
      </c>
      <c r="C475" s="14" t="s">
        <v>169</v>
      </c>
      <c r="D475" s="50">
        <v>9000</v>
      </c>
      <c r="E475" s="51">
        <v>3000</v>
      </c>
      <c r="F475" s="51">
        <v>6000</v>
      </c>
      <c r="G475" s="14" t="s">
        <v>1584</v>
      </c>
      <c r="H475" s="20" t="str">
        <f t="shared" si="7"/>
        <v>보통</v>
      </c>
    </row>
    <row r="476" spans="1:8" ht="35.1" customHeight="1" x14ac:dyDescent="0.3">
      <c r="A476" s="14">
        <v>469</v>
      </c>
      <c r="B476" s="14" t="s">
        <v>846</v>
      </c>
      <c r="C476" s="14" t="s">
        <v>169</v>
      </c>
      <c r="D476" s="50">
        <v>60000</v>
      </c>
      <c r="E476" s="51">
        <v>20000</v>
      </c>
      <c r="F476" s="51">
        <v>40000</v>
      </c>
      <c r="G476" s="14" t="s">
        <v>1583</v>
      </c>
      <c r="H476" s="20" t="str">
        <f t="shared" si="7"/>
        <v>우수</v>
      </c>
    </row>
    <row r="477" spans="1:8" ht="35.1" customHeight="1" x14ac:dyDescent="0.3">
      <c r="A477" s="14">
        <v>470</v>
      </c>
      <c r="B477" s="14" t="s">
        <v>847</v>
      </c>
      <c r="C477" s="14" t="s">
        <v>169</v>
      </c>
      <c r="D477" s="50">
        <v>50000</v>
      </c>
      <c r="E477" s="51">
        <v>25000</v>
      </c>
      <c r="F477" s="51">
        <v>25000</v>
      </c>
      <c r="G477" s="14" t="s">
        <v>1585</v>
      </c>
      <c r="H477" s="20" t="str">
        <f t="shared" si="7"/>
        <v>미흡</v>
      </c>
    </row>
    <row r="478" spans="1:8" ht="35.1" customHeight="1" x14ac:dyDescent="0.3">
      <c r="A478" s="14">
        <v>471</v>
      </c>
      <c r="B478" s="14" t="s">
        <v>848</v>
      </c>
      <c r="C478" s="14" t="s">
        <v>169</v>
      </c>
      <c r="D478" s="50">
        <v>60000</v>
      </c>
      <c r="E478" s="51">
        <v>30000</v>
      </c>
      <c r="F478" s="51">
        <v>30000</v>
      </c>
      <c r="G478" s="14" t="s">
        <v>1585</v>
      </c>
      <c r="H478" s="20" t="str">
        <f t="shared" si="7"/>
        <v>미흡</v>
      </c>
    </row>
    <row r="479" spans="1:8" ht="35.1" customHeight="1" x14ac:dyDescent="0.3">
      <c r="A479" s="14">
        <v>472</v>
      </c>
      <c r="B479" s="14" t="s">
        <v>849</v>
      </c>
      <c r="C479" s="14" t="s">
        <v>169</v>
      </c>
      <c r="D479" s="50">
        <v>200000</v>
      </c>
      <c r="E479" s="51">
        <v>100000</v>
      </c>
      <c r="F479" s="51">
        <v>100000</v>
      </c>
      <c r="G479" s="14" t="s">
        <v>1584</v>
      </c>
      <c r="H479" s="20" t="str">
        <f t="shared" si="7"/>
        <v>보통</v>
      </c>
    </row>
    <row r="480" spans="1:8" ht="35.1" customHeight="1" x14ac:dyDescent="0.3">
      <c r="A480" s="14">
        <v>473</v>
      </c>
      <c r="B480" s="14" t="s">
        <v>850</v>
      </c>
      <c r="C480" s="14" t="s">
        <v>851</v>
      </c>
      <c r="D480" s="50">
        <v>230000</v>
      </c>
      <c r="E480" s="51">
        <v>230000</v>
      </c>
      <c r="F480" s="51">
        <v>0</v>
      </c>
      <c r="G480" s="14" t="s">
        <v>1585</v>
      </c>
      <c r="H480" s="20" t="str">
        <f t="shared" si="7"/>
        <v>미흡</v>
      </c>
    </row>
    <row r="481" spans="1:8" ht="35.1" customHeight="1" x14ac:dyDescent="0.3">
      <c r="A481" s="14">
        <v>474</v>
      </c>
      <c r="B481" s="14" t="s">
        <v>402</v>
      </c>
      <c r="C481" s="14" t="s">
        <v>1168</v>
      </c>
      <c r="D481" s="50">
        <v>20000</v>
      </c>
      <c r="E481" s="51">
        <v>10000</v>
      </c>
      <c r="F481" s="51">
        <v>10000</v>
      </c>
      <c r="G481" s="14" t="s">
        <v>1584</v>
      </c>
      <c r="H481" s="20" t="str">
        <f t="shared" si="7"/>
        <v>보통</v>
      </c>
    </row>
    <row r="482" spans="1:8" ht="35.1" customHeight="1" x14ac:dyDescent="0.3">
      <c r="A482" s="14">
        <v>475</v>
      </c>
      <c r="B482" s="14" t="s">
        <v>403</v>
      </c>
      <c r="C482" s="14" t="s">
        <v>1189</v>
      </c>
      <c r="D482" s="50">
        <v>36000</v>
      </c>
      <c r="E482" s="51">
        <v>18000</v>
      </c>
      <c r="F482" s="51">
        <v>18000</v>
      </c>
      <c r="G482" s="14" t="s">
        <v>1585</v>
      </c>
      <c r="H482" s="20" t="str">
        <f t="shared" si="7"/>
        <v>미흡</v>
      </c>
    </row>
    <row r="483" spans="1:8" ht="35.1" customHeight="1" x14ac:dyDescent="0.3">
      <c r="A483" s="14">
        <v>476</v>
      </c>
      <c r="B483" s="14" t="s">
        <v>404</v>
      </c>
      <c r="C483" s="14" t="s">
        <v>1190</v>
      </c>
      <c r="D483" s="50">
        <v>122500</v>
      </c>
      <c r="E483" s="51">
        <v>52500</v>
      </c>
      <c r="F483" s="51">
        <v>70000</v>
      </c>
      <c r="G483" s="14" t="s">
        <v>1583</v>
      </c>
      <c r="H483" s="20" t="str">
        <f t="shared" si="7"/>
        <v>우수</v>
      </c>
    </row>
    <row r="484" spans="1:8" ht="35.1" customHeight="1" x14ac:dyDescent="0.3">
      <c r="A484" s="14">
        <v>477</v>
      </c>
      <c r="B484" s="14" t="s">
        <v>405</v>
      </c>
      <c r="C484" s="14" t="s">
        <v>1153</v>
      </c>
      <c r="D484" s="50">
        <v>50000</v>
      </c>
      <c r="E484" s="51">
        <v>10000</v>
      </c>
      <c r="F484" s="51">
        <v>40000</v>
      </c>
      <c r="G484" s="14" t="s">
        <v>1584</v>
      </c>
      <c r="H484" s="20" t="str">
        <f t="shared" si="7"/>
        <v>보통</v>
      </c>
    </row>
    <row r="485" spans="1:8" ht="35.1" customHeight="1" x14ac:dyDescent="0.3">
      <c r="A485" s="14">
        <v>478</v>
      </c>
      <c r="B485" s="14" t="s">
        <v>406</v>
      </c>
      <c r="C485" s="14" t="s">
        <v>1191</v>
      </c>
      <c r="D485" s="50">
        <v>300000</v>
      </c>
      <c r="E485" s="51">
        <v>90000</v>
      </c>
      <c r="F485" s="51">
        <v>210000</v>
      </c>
      <c r="G485" s="14" t="s">
        <v>1583</v>
      </c>
      <c r="H485" s="20" t="str">
        <f t="shared" si="7"/>
        <v>우수</v>
      </c>
    </row>
    <row r="486" spans="1:8" ht="35.1" customHeight="1" x14ac:dyDescent="0.3">
      <c r="A486" s="14">
        <v>479</v>
      </c>
      <c r="B486" s="14" t="s">
        <v>407</v>
      </c>
      <c r="C486" s="14" t="s">
        <v>1168</v>
      </c>
      <c r="D486" s="50">
        <v>250000</v>
      </c>
      <c r="E486" s="51">
        <v>50000</v>
      </c>
      <c r="F486" s="51">
        <v>200000</v>
      </c>
      <c r="G486" s="14" t="s">
        <v>1584</v>
      </c>
      <c r="H486" s="20" t="str">
        <f t="shared" si="7"/>
        <v>보통</v>
      </c>
    </row>
    <row r="487" spans="1:8" ht="35.1" customHeight="1" x14ac:dyDescent="0.3">
      <c r="A487" s="14">
        <v>480</v>
      </c>
      <c r="B487" s="14" t="s">
        <v>408</v>
      </c>
      <c r="C487" s="14" t="s">
        <v>1168</v>
      </c>
      <c r="D487" s="50">
        <v>50000</v>
      </c>
      <c r="E487" s="51">
        <v>20000</v>
      </c>
      <c r="F487" s="51">
        <v>30000</v>
      </c>
      <c r="G487" s="14" t="s">
        <v>1584</v>
      </c>
      <c r="H487" s="20" t="str">
        <f t="shared" si="7"/>
        <v>보통</v>
      </c>
    </row>
    <row r="488" spans="1:8" ht="35.1" customHeight="1" x14ac:dyDescent="0.3">
      <c r="A488" s="14">
        <v>481</v>
      </c>
      <c r="B488" s="14" t="s">
        <v>409</v>
      </c>
      <c r="C488" s="14" t="s">
        <v>1141</v>
      </c>
      <c r="D488" s="50">
        <v>200000</v>
      </c>
      <c r="E488" s="51">
        <v>40000</v>
      </c>
      <c r="F488" s="51">
        <v>160000</v>
      </c>
      <c r="G488" s="14" t="s">
        <v>1585</v>
      </c>
      <c r="H488" s="20" t="str">
        <f t="shared" si="7"/>
        <v>미흡</v>
      </c>
    </row>
    <row r="489" spans="1:8" ht="35.1" customHeight="1" x14ac:dyDescent="0.3">
      <c r="A489" s="14">
        <v>482</v>
      </c>
      <c r="B489" s="14" t="s">
        <v>410</v>
      </c>
      <c r="C489" s="14" t="s">
        <v>1166</v>
      </c>
      <c r="D489" s="50">
        <v>66700</v>
      </c>
      <c r="E489" s="51">
        <v>20000</v>
      </c>
      <c r="F489" s="51">
        <v>46700</v>
      </c>
      <c r="G489" s="14" t="s">
        <v>1582</v>
      </c>
      <c r="H489" s="20" t="str">
        <f t="shared" si="7"/>
        <v>탁월</v>
      </c>
    </row>
    <row r="490" spans="1:8" ht="35.1" customHeight="1" x14ac:dyDescent="0.3">
      <c r="A490" s="14">
        <v>483</v>
      </c>
      <c r="B490" s="14" t="s">
        <v>411</v>
      </c>
      <c r="C490" s="14" t="s">
        <v>1190</v>
      </c>
      <c r="D490" s="50">
        <v>380000</v>
      </c>
      <c r="E490" s="51">
        <v>76000</v>
      </c>
      <c r="F490" s="51">
        <v>304000</v>
      </c>
      <c r="G490" s="14" t="s">
        <v>1582</v>
      </c>
      <c r="H490" s="20" t="str">
        <f t="shared" si="7"/>
        <v>탁월</v>
      </c>
    </row>
    <row r="491" spans="1:8" ht="35.1" customHeight="1" x14ac:dyDescent="0.3">
      <c r="A491" s="14">
        <v>484</v>
      </c>
      <c r="B491" s="14" t="s">
        <v>412</v>
      </c>
      <c r="C491" s="14" t="s">
        <v>1190</v>
      </c>
      <c r="D491" s="50">
        <v>400000</v>
      </c>
      <c r="E491" s="51">
        <v>80000</v>
      </c>
      <c r="F491" s="51">
        <v>320000</v>
      </c>
      <c r="G491" s="14" t="s">
        <v>1583</v>
      </c>
      <c r="H491" s="20" t="str">
        <f t="shared" si="7"/>
        <v>우수</v>
      </c>
    </row>
    <row r="492" spans="1:8" ht="35.1" customHeight="1" x14ac:dyDescent="0.3">
      <c r="A492" s="14">
        <v>485</v>
      </c>
      <c r="B492" s="14" t="s">
        <v>413</v>
      </c>
      <c r="C492" s="14" t="s">
        <v>1192</v>
      </c>
      <c r="D492" s="50">
        <v>175000</v>
      </c>
      <c r="E492" s="51">
        <v>50000</v>
      </c>
      <c r="F492" s="51">
        <v>125000</v>
      </c>
      <c r="G492" s="14" t="s">
        <v>1585</v>
      </c>
      <c r="H492" s="20" t="str">
        <f t="shared" si="7"/>
        <v>미흡</v>
      </c>
    </row>
    <row r="493" spans="1:8" ht="35.1" customHeight="1" x14ac:dyDescent="0.3">
      <c r="A493" s="14">
        <v>486</v>
      </c>
      <c r="B493" s="14" t="s">
        <v>414</v>
      </c>
      <c r="C493" s="14" t="s">
        <v>1166</v>
      </c>
      <c r="D493" s="50">
        <v>100000</v>
      </c>
      <c r="E493" s="51">
        <v>20000</v>
      </c>
      <c r="F493" s="51">
        <v>80000</v>
      </c>
      <c r="G493" s="14" t="s">
        <v>1584</v>
      </c>
      <c r="H493" s="20" t="str">
        <f t="shared" si="7"/>
        <v>보통</v>
      </c>
    </row>
    <row r="494" spans="1:8" ht="35.1" customHeight="1" x14ac:dyDescent="0.3">
      <c r="A494" s="14">
        <v>487</v>
      </c>
      <c r="B494" s="14" t="s">
        <v>415</v>
      </c>
      <c r="C494" s="14" t="s">
        <v>1168</v>
      </c>
      <c r="D494" s="50">
        <v>100000</v>
      </c>
      <c r="E494" s="51">
        <v>20000</v>
      </c>
      <c r="F494" s="51">
        <v>80000</v>
      </c>
      <c r="G494" s="14" t="s">
        <v>1585</v>
      </c>
      <c r="H494" s="20" t="str">
        <f t="shared" si="7"/>
        <v>미흡</v>
      </c>
    </row>
    <row r="495" spans="1:8" ht="35.1" customHeight="1" x14ac:dyDescent="0.3">
      <c r="A495" s="14">
        <v>488</v>
      </c>
      <c r="B495" s="14" t="s">
        <v>416</v>
      </c>
      <c r="C495" s="14" t="s">
        <v>1193</v>
      </c>
      <c r="D495" s="50">
        <v>700000</v>
      </c>
      <c r="E495" s="51">
        <v>140000</v>
      </c>
      <c r="F495" s="51">
        <v>560000</v>
      </c>
      <c r="G495" s="14" t="s">
        <v>1584</v>
      </c>
      <c r="H495" s="20" t="str">
        <f t="shared" si="7"/>
        <v>보통</v>
      </c>
    </row>
    <row r="496" spans="1:8" ht="35.1" customHeight="1" x14ac:dyDescent="0.3">
      <c r="A496" s="14">
        <v>489</v>
      </c>
      <c r="B496" s="14" t="s">
        <v>35</v>
      </c>
      <c r="C496" s="14" t="s">
        <v>1194</v>
      </c>
      <c r="D496" s="50">
        <v>308545</v>
      </c>
      <c r="E496" s="51">
        <v>80132</v>
      </c>
      <c r="F496" s="51">
        <v>228413</v>
      </c>
      <c r="G496" s="14" t="s">
        <v>1583</v>
      </c>
      <c r="H496" s="20" t="str">
        <f t="shared" si="7"/>
        <v>우수</v>
      </c>
    </row>
    <row r="497" spans="1:8" ht="35.1" customHeight="1" x14ac:dyDescent="0.3">
      <c r="A497" s="14">
        <v>490</v>
      </c>
      <c r="B497" s="14" t="s">
        <v>36</v>
      </c>
      <c r="C497" s="14" t="s">
        <v>1194</v>
      </c>
      <c r="D497" s="50">
        <v>135000</v>
      </c>
      <c r="E497" s="51">
        <v>27000</v>
      </c>
      <c r="F497" s="51">
        <v>108000</v>
      </c>
      <c r="G497" s="14" t="s">
        <v>1583</v>
      </c>
      <c r="H497" s="20" t="str">
        <f t="shared" si="7"/>
        <v>우수</v>
      </c>
    </row>
    <row r="498" spans="1:8" ht="35.1" customHeight="1" x14ac:dyDescent="0.3">
      <c r="A498" s="14">
        <v>491</v>
      </c>
      <c r="B498" s="14" t="s">
        <v>417</v>
      </c>
      <c r="C498" s="14" t="s">
        <v>1194</v>
      </c>
      <c r="D498" s="50">
        <v>100000</v>
      </c>
      <c r="E498" s="51">
        <v>50000</v>
      </c>
      <c r="F498" s="51">
        <v>50000</v>
      </c>
      <c r="G498" s="14" t="s">
        <v>1583</v>
      </c>
      <c r="H498" s="20" t="str">
        <f t="shared" si="7"/>
        <v>우수</v>
      </c>
    </row>
    <row r="499" spans="1:8" ht="35.1" customHeight="1" x14ac:dyDescent="0.3">
      <c r="A499" s="14">
        <v>492</v>
      </c>
      <c r="B499" s="14" t="s">
        <v>418</v>
      </c>
      <c r="C499" s="14" t="s">
        <v>1189</v>
      </c>
      <c r="D499" s="50">
        <v>48000</v>
      </c>
      <c r="E499" s="51">
        <v>18000</v>
      </c>
      <c r="F499" s="51">
        <v>30000</v>
      </c>
      <c r="G499" s="14" t="s">
        <v>1584</v>
      </c>
      <c r="H499" s="20" t="str">
        <f t="shared" si="7"/>
        <v>보통</v>
      </c>
    </row>
    <row r="500" spans="1:8" ht="35.1" customHeight="1" x14ac:dyDescent="0.3">
      <c r="A500" s="14">
        <v>493</v>
      </c>
      <c r="B500" s="14" t="s">
        <v>419</v>
      </c>
      <c r="C500" s="14" t="s">
        <v>1195</v>
      </c>
      <c r="D500" s="50">
        <v>22500</v>
      </c>
      <c r="E500" s="51">
        <v>4500</v>
      </c>
      <c r="F500" s="51">
        <v>18000</v>
      </c>
      <c r="G500" s="14" t="s">
        <v>1584</v>
      </c>
      <c r="H500" s="20" t="str">
        <f t="shared" si="7"/>
        <v>보통</v>
      </c>
    </row>
    <row r="501" spans="1:8" ht="35.1" customHeight="1" x14ac:dyDescent="0.3">
      <c r="A501" s="14">
        <v>494</v>
      </c>
      <c r="B501" s="14" t="s">
        <v>420</v>
      </c>
      <c r="C501" s="14" t="s">
        <v>213</v>
      </c>
      <c r="D501" s="50">
        <v>10000</v>
      </c>
      <c r="E501" s="51">
        <v>10000</v>
      </c>
      <c r="F501" s="51">
        <v>0</v>
      </c>
      <c r="G501" s="14" t="s">
        <v>1585</v>
      </c>
      <c r="H501" s="20" t="str">
        <f t="shared" si="7"/>
        <v>미흡</v>
      </c>
    </row>
    <row r="502" spans="1:8" ht="35.1" customHeight="1" x14ac:dyDescent="0.3">
      <c r="A502" s="14">
        <v>495</v>
      </c>
      <c r="B502" s="14" t="s">
        <v>421</v>
      </c>
      <c r="C502" s="14" t="s">
        <v>422</v>
      </c>
      <c r="D502" s="50">
        <v>900000</v>
      </c>
      <c r="E502" s="51">
        <v>300000</v>
      </c>
      <c r="F502" s="51">
        <v>600000</v>
      </c>
      <c r="G502" s="14" t="s">
        <v>1584</v>
      </c>
      <c r="H502" s="20" t="str">
        <f t="shared" si="7"/>
        <v>보통</v>
      </c>
    </row>
    <row r="503" spans="1:8" ht="35.1" customHeight="1" x14ac:dyDescent="0.3">
      <c r="A503" s="14">
        <v>496</v>
      </c>
      <c r="B503" s="14" t="s">
        <v>423</v>
      </c>
      <c r="C503" s="14" t="s">
        <v>1194</v>
      </c>
      <c r="D503" s="50">
        <v>110000</v>
      </c>
      <c r="E503" s="51">
        <v>33000</v>
      </c>
      <c r="F503" s="51">
        <v>77000</v>
      </c>
      <c r="G503" s="14" t="s">
        <v>1584</v>
      </c>
      <c r="H503" s="20" t="str">
        <f t="shared" si="7"/>
        <v>보통</v>
      </c>
    </row>
    <row r="504" spans="1:8" ht="35.1" customHeight="1" x14ac:dyDescent="0.3">
      <c r="A504" s="14">
        <v>497</v>
      </c>
      <c r="B504" s="14" t="s">
        <v>424</v>
      </c>
      <c r="C504" s="14" t="s">
        <v>1194</v>
      </c>
      <c r="D504" s="50">
        <v>250000</v>
      </c>
      <c r="E504" s="51">
        <v>75000</v>
      </c>
      <c r="F504" s="51">
        <v>175000</v>
      </c>
      <c r="G504" s="14" t="s">
        <v>1583</v>
      </c>
      <c r="H504" s="20" t="str">
        <f t="shared" si="7"/>
        <v>우수</v>
      </c>
    </row>
    <row r="505" spans="1:8" ht="35.1" customHeight="1" x14ac:dyDescent="0.3">
      <c r="A505" s="14">
        <v>498</v>
      </c>
      <c r="B505" s="14" t="s">
        <v>425</v>
      </c>
      <c r="C505" s="14" t="s">
        <v>1153</v>
      </c>
      <c r="D505" s="50">
        <v>70000</v>
      </c>
      <c r="E505" s="51">
        <v>30000</v>
      </c>
      <c r="F505" s="51">
        <v>40000</v>
      </c>
      <c r="G505" s="14" t="s">
        <v>1583</v>
      </c>
      <c r="H505" s="20" t="str">
        <f t="shared" si="7"/>
        <v>우수</v>
      </c>
    </row>
    <row r="506" spans="1:8" ht="35.1" customHeight="1" x14ac:dyDescent="0.3">
      <c r="A506" s="14">
        <v>499</v>
      </c>
      <c r="B506" s="14" t="s">
        <v>426</v>
      </c>
      <c r="C506" s="19" t="s">
        <v>427</v>
      </c>
      <c r="D506" s="50">
        <v>12700</v>
      </c>
      <c r="E506" s="51">
        <v>10000</v>
      </c>
      <c r="F506" s="54">
        <v>2700</v>
      </c>
      <c r="G506" s="14" t="s">
        <v>1584</v>
      </c>
      <c r="H506" s="20" t="str">
        <f t="shared" si="7"/>
        <v>보통</v>
      </c>
    </row>
    <row r="507" spans="1:8" ht="35.1" customHeight="1" x14ac:dyDescent="0.3">
      <c r="A507" s="14">
        <v>500</v>
      </c>
      <c r="B507" s="14" t="s">
        <v>63</v>
      </c>
      <c r="C507" s="14" t="s">
        <v>1141</v>
      </c>
      <c r="D507" s="50">
        <v>290000</v>
      </c>
      <c r="E507" s="51">
        <v>87000</v>
      </c>
      <c r="F507" s="54">
        <v>203000</v>
      </c>
      <c r="G507" s="14" t="s">
        <v>1584</v>
      </c>
      <c r="H507" s="20" t="str">
        <f t="shared" si="7"/>
        <v>보통</v>
      </c>
    </row>
    <row r="508" spans="1:8" ht="35.1" customHeight="1" x14ac:dyDescent="0.3">
      <c r="A508" s="14">
        <v>501</v>
      </c>
      <c r="B508" s="14" t="s">
        <v>428</v>
      </c>
      <c r="C508" s="14" t="s">
        <v>1155</v>
      </c>
      <c r="D508" s="50">
        <v>100000</v>
      </c>
      <c r="E508" s="51">
        <v>50000</v>
      </c>
      <c r="F508" s="54">
        <v>50000</v>
      </c>
      <c r="G508" s="14" t="s">
        <v>1582</v>
      </c>
      <c r="H508" s="20" t="str">
        <f t="shared" si="7"/>
        <v>탁월</v>
      </c>
    </row>
    <row r="509" spans="1:8" ht="35.1" customHeight="1" x14ac:dyDescent="0.3">
      <c r="A509" s="14">
        <v>502</v>
      </c>
      <c r="B509" s="14" t="s">
        <v>39</v>
      </c>
      <c r="C509" s="14" t="s">
        <v>1196</v>
      </c>
      <c r="D509" s="50">
        <v>224000</v>
      </c>
      <c r="E509" s="51">
        <v>50000</v>
      </c>
      <c r="F509" s="54">
        <v>174000</v>
      </c>
      <c r="G509" s="14" t="s">
        <v>1583</v>
      </c>
      <c r="H509" s="20" t="str">
        <f t="shared" si="7"/>
        <v>우수</v>
      </c>
    </row>
    <row r="510" spans="1:8" ht="35.1" customHeight="1" x14ac:dyDescent="0.3">
      <c r="A510" s="14">
        <v>503</v>
      </c>
      <c r="B510" s="14" t="s">
        <v>40</v>
      </c>
      <c r="C510" s="14" t="s">
        <v>1150</v>
      </c>
      <c r="D510" s="50">
        <v>822000</v>
      </c>
      <c r="E510" s="51">
        <v>300000</v>
      </c>
      <c r="F510" s="51">
        <v>522000</v>
      </c>
      <c r="G510" s="14" t="s">
        <v>1585</v>
      </c>
      <c r="H510" s="20" t="str">
        <f t="shared" si="7"/>
        <v>미흡</v>
      </c>
    </row>
    <row r="511" spans="1:8" ht="35.1" customHeight="1" x14ac:dyDescent="0.3">
      <c r="A511" s="14">
        <v>504</v>
      </c>
      <c r="B511" s="14" t="s">
        <v>429</v>
      </c>
      <c r="C511" s="14" t="s">
        <v>1172</v>
      </c>
      <c r="D511" s="50">
        <v>300000</v>
      </c>
      <c r="E511" s="51">
        <v>150000</v>
      </c>
      <c r="F511" s="51">
        <v>150000</v>
      </c>
      <c r="G511" s="14" t="s">
        <v>1585</v>
      </c>
      <c r="H511" s="20" t="str">
        <f t="shared" si="7"/>
        <v>미흡</v>
      </c>
    </row>
    <row r="512" spans="1:8" ht="35.1" customHeight="1" x14ac:dyDescent="0.3">
      <c r="A512" s="14">
        <v>505</v>
      </c>
      <c r="B512" s="16" t="s">
        <v>954</v>
      </c>
      <c r="C512" s="20" t="s">
        <v>1190</v>
      </c>
      <c r="D512" s="61">
        <v>45000</v>
      </c>
      <c r="E512" s="62">
        <v>9000</v>
      </c>
      <c r="F512" s="62">
        <v>36000</v>
      </c>
      <c r="G512" s="14" t="s">
        <v>1583</v>
      </c>
      <c r="H512" s="20" t="str">
        <f t="shared" si="7"/>
        <v>우수</v>
      </c>
    </row>
    <row r="513" spans="1:8" ht="35.1" customHeight="1" x14ac:dyDescent="0.3">
      <c r="A513" s="14">
        <v>506</v>
      </c>
      <c r="B513" s="16" t="s">
        <v>953</v>
      </c>
      <c r="C513" s="20" t="s">
        <v>1197</v>
      </c>
      <c r="D513" s="61">
        <v>600000</v>
      </c>
      <c r="E513" s="62">
        <v>120000</v>
      </c>
      <c r="F513" s="62">
        <v>480000</v>
      </c>
      <c r="G513" s="14" t="s">
        <v>1584</v>
      </c>
      <c r="H513" s="20" t="str">
        <f t="shared" si="7"/>
        <v>보통</v>
      </c>
    </row>
  </sheetData>
  <autoFilter ref="A6:H6"/>
  <mergeCells count="7">
    <mergeCell ref="A1:H2"/>
    <mergeCell ref="H5:H6"/>
    <mergeCell ref="G5:G6"/>
    <mergeCell ref="A5:A6"/>
    <mergeCell ref="B5:B6"/>
    <mergeCell ref="C5:C6"/>
    <mergeCell ref="D5:F5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K651"/>
  <sheetViews>
    <sheetView tabSelected="1" view="pageBreakPreview" zoomScale="55" zoomScaleNormal="100" zoomScaleSheetLayoutView="55" workbookViewId="0">
      <selection sqref="A1:H2"/>
    </sheetView>
  </sheetViews>
  <sheetFormatPr defaultRowHeight="14.25" x14ac:dyDescent="0.3"/>
  <cols>
    <col min="1" max="1" width="6.625" style="1" customWidth="1"/>
    <col min="2" max="2" width="48.75" style="10" customWidth="1"/>
    <col min="3" max="3" width="47.375" style="10" customWidth="1"/>
    <col min="4" max="6" width="13.625" style="1" customWidth="1"/>
    <col min="7" max="7" width="13.625" style="1" hidden="1" customWidth="1"/>
    <col min="8" max="8" width="10.625" style="1" bestFit="1" customWidth="1"/>
    <col min="9" max="16384" width="9" style="1"/>
  </cols>
  <sheetData>
    <row r="1" spans="1:8" s="9" customFormat="1" ht="21.95" customHeight="1" x14ac:dyDescent="0.3">
      <c r="A1" s="69" t="s">
        <v>870</v>
      </c>
      <c r="B1" s="69"/>
      <c r="C1" s="69"/>
      <c r="D1" s="69"/>
      <c r="E1" s="69"/>
      <c r="F1" s="69"/>
      <c r="G1" s="69"/>
      <c r="H1" s="69"/>
    </row>
    <row r="2" spans="1:8" s="9" customFormat="1" ht="21.95" customHeight="1" x14ac:dyDescent="0.3">
      <c r="A2" s="69"/>
      <c r="B2" s="69"/>
      <c r="C2" s="69"/>
      <c r="D2" s="69"/>
      <c r="E2" s="69"/>
      <c r="F2" s="69"/>
      <c r="G2" s="69"/>
      <c r="H2" s="69"/>
    </row>
    <row r="3" spans="1:8" ht="21.95" customHeight="1" x14ac:dyDescent="0.3">
      <c r="A3" s="68" t="s">
        <v>46</v>
      </c>
    </row>
    <row r="4" spans="1:8" ht="21.95" customHeight="1" x14ac:dyDescent="0.3">
      <c r="G4" s="11"/>
      <c r="H4" s="11" t="s">
        <v>871</v>
      </c>
    </row>
    <row r="5" spans="1:8" ht="35.1" customHeight="1" x14ac:dyDescent="0.3">
      <c r="A5" s="71" t="s">
        <v>1209</v>
      </c>
      <c r="B5" s="71" t="s">
        <v>1210</v>
      </c>
      <c r="C5" s="71" t="s">
        <v>1211</v>
      </c>
      <c r="D5" s="71" t="s">
        <v>1208</v>
      </c>
      <c r="E5" s="71"/>
      <c r="F5" s="71"/>
      <c r="G5" s="70" t="s">
        <v>1602</v>
      </c>
      <c r="H5" s="70" t="s">
        <v>867</v>
      </c>
    </row>
    <row r="6" spans="1:8" ht="35.1" customHeight="1" x14ac:dyDescent="0.3">
      <c r="A6" s="71"/>
      <c r="B6" s="71"/>
      <c r="C6" s="71"/>
      <c r="D6" s="12" t="s">
        <v>47</v>
      </c>
      <c r="E6" s="13" t="s">
        <v>1600</v>
      </c>
      <c r="F6" s="13" t="s">
        <v>1601</v>
      </c>
      <c r="G6" s="70"/>
      <c r="H6" s="71"/>
    </row>
    <row r="7" spans="1:8" s="46" customFormat="1" ht="35.1" customHeight="1" x14ac:dyDescent="0.3">
      <c r="A7" s="28"/>
      <c r="B7" s="28" t="s">
        <v>1138</v>
      </c>
      <c r="C7" s="28" t="s">
        <v>1580</v>
      </c>
      <c r="D7" s="29">
        <f>SUM(D8:D651)</f>
        <v>427605213</v>
      </c>
      <c r="E7" s="29">
        <f t="shared" ref="E7:F7" si="0">SUM(E8:E651)</f>
        <v>168936287</v>
      </c>
      <c r="F7" s="29">
        <f t="shared" si="0"/>
        <v>259627022</v>
      </c>
      <c r="G7" s="28"/>
      <c r="H7" s="20"/>
    </row>
    <row r="8" spans="1:8" s="46" customFormat="1" ht="35.1" customHeight="1" x14ac:dyDescent="0.3">
      <c r="A8" s="30">
        <v>1</v>
      </c>
      <c r="B8" s="30" t="s">
        <v>544</v>
      </c>
      <c r="C8" s="30" t="s">
        <v>280</v>
      </c>
      <c r="D8" s="31">
        <v>48000</v>
      </c>
      <c r="E8" s="31">
        <v>48000</v>
      </c>
      <c r="F8" s="31">
        <v>0</v>
      </c>
      <c r="G8" s="30" t="s">
        <v>69</v>
      </c>
      <c r="H8" s="67" t="str">
        <f>IF(G8="A","탁월",IF(G8="B","우수",IF(G8="C","보통",IF(G8="D","미흡","폐지"))))</f>
        <v>보통</v>
      </c>
    </row>
    <row r="9" spans="1:8" s="46" customFormat="1" ht="35.1" customHeight="1" x14ac:dyDescent="0.3">
      <c r="A9" s="30">
        <v>2</v>
      </c>
      <c r="B9" s="30" t="s">
        <v>545</v>
      </c>
      <c r="C9" s="30" t="s">
        <v>546</v>
      </c>
      <c r="D9" s="31">
        <v>24000</v>
      </c>
      <c r="E9" s="31">
        <v>20000</v>
      </c>
      <c r="F9" s="31">
        <v>4000</v>
      </c>
      <c r="G9" s="30" t="s">
        <v>69</v>
      </c>
      <c r="H9" s="67" t="str">
        <f t="shared" ref="H9:H72" si="1">IF(G9="A","탁월",IF(G9="B","우수",IF(G9="C","보통",IF(G9="D","미흡","폐지"))))</f>
        <v>보통</v>
      </c>
    </row>
    <row r="10" spans="1:8" s="46" customFormat="1" ht="35.1" customHeight="1" x14ac:dyDescent="0.3">
      <c r="A10" s="30">
        <v>3</v>
      </c>
      <c r="B10" s="30" t="s">
        <v>547</v>
      </c>
      <c r="C10" s="30" t="s">
        <v>546</v>
      </c>
      <c r="D10" s="31">
        <v>60000</v>
      </c>
      <c r="E10" s="31">
        <v>60000</v>
      </c>
      <c r="F10" s="31">
        <v>0</v>
      </c>
      <c r="G10" s="30" t="s">
        <v>66</v>
      </c>
      <c r="H10" s="67" t="str">
        <f t="shared" si="1"/>
        <v>우수</v>
      </c>
    </row>
    <row r="11" spans="1:8" s="46" customFormat="1" ht="35.1" customHeight="1" x14ac:dyDescent="0.3">
      <c r="A11" s="30">
        <v>4</v>
      </c>
      <c r="B11" s="30" t="s">
        <v>548</v>
      </c>
      <c r="C11" s="30" t="s">
        <v>549</v>
      </c>
      <c r="D11" s="31">
        <v>45000</v>
      </c>
      <c r="E11" s="31">
        <v>45000</v>
      </c>
      <c r="F11" s="31">
        <v>0</v>
      </c>
      <c r="G11" s="30" t="s">
        <v>69</v>
      </c>
      <c r="H11" s="67" t="str">
        <f t="shared" si="1"/>
        <v>보통</v>
      </c>
    </row>
    <row r="12" spans="1:8" s="46" customFormat="1" ht="35.1" customHeight="1" x14ac:dyDescent="0.3">
      <c r="A12" s="30">
        <v>5</v>
      </c>
      <c r="B12" s="30" t="s">
        <v>550</v>
      </c>
      <c r="C12" s="30" t="s">
        <v>193</v>
      </c>
      <c r="D12" s="31">
        <v>30000</v>
      </c>
      <c r="E12" s="31">
        <v>30000</v>
      </c>
      <c r="F12" s="31">
        <v>0</v>
      </c>
      <c r="G12" s="30" t="s">
        <v>66</v>
      </c>
      <c r="H12" s="67" t="str">
        <f t="shared" si="1"/>
        <v>우수</v>
      </c>
    </row>
    <row r="13" spans="1:8" s="46" customFormat="1" ht="35.1" customHeight="1" x14ac:dyDescent="0.3">
      <c r="A13" s="30">
        <v>6</v>
      </c>
      <c r="B13" s="30" t="s">
        <v>551</v>
      </c>
      <c r="C13" s="30" t="s">
        <v>193</v>
      </c>
      <c r="D13" s="31">
        <v>10000</v>
      </c>
      <c r="E13" s="31">
        <v>10000</v>
      </c>
      <c r="F13" s="31">
        <v>0</v>
      </c>
      <c r="G13" s="30" t="s">
        <v>68</v>
      </c>
      <c r="H13" s="67" t="str">
        <f t="shared" si="1"/>
        <v>미흡</v>
      </c>
    </row>
    <row r="14" spans="1:8" s="46" customFormat="1" ht="35.1" customHeight="1" x14ac:dyDescent="0.3">
      <c r="A14" s="30">
        <v>7</v>
      </c>
      <c r="B14" s="32" t="s">
        <v>552</v>
      </c>
      <c r="C14" s="33" t="s">
        <v>1623</v>
      </c>
      <c r="D14" s="31">
        <v>175980</v>
      </c>
      <c r="E14" s="31">
        <v>97000</v>
      </c>
      <c r="F14" s="31">
        <v>78980</v>
      </c>
      <c r="G14" s="30" t="s">
        <v>66</v>
      </c>
      <c r="H14" s="67" t="str">
        <f t="shared" si="1"/>
        <v>우수</v>
      </c>
    </row>
    <row r="15" spans="1:8" s="46" customFormat="1" ht="35.1" customHeight="1" x14ac:dyDescent="0.3">
      <c r="A15" s="30">
        <v>8</v>
      </c>
      <c r="B15" s="32" t="s">
        <v>553</v>
      </c>
      <c r="C15" s="30" t="s">
        <v>520</v>
      </c>
      <c r="D15" s="31">
        <v>23000</v>
      </c>
      <c r="E15" s="31">
        <v>20000</v>
      </c>
      <c r="F15" s="31">
        <v>3000</v>
      </c>
      <c r="G15" s="30" t="s">
        <v>69</v>
      </c>
      <c r="H15" s="67" t="str">
        <f t="shared" si="1"/>
        <v>보통</v>
      </c>
    </row>
    <row r="16" spans="1:8" s="46" customFormat="1" ht="35.1" customHeight="1" x14ac:dyDescent="0.3">
      <c r="A16" s="30">
        <v>9</v>
      </c>
      <c r="B16" s="32" t="s">
        <v>554</v>
      </c>
      <c r="C16" s="30" t="s">
        <v>1544</v>
      </c>
      <c r="D16" s="31">
        <v>255800</v>
      </c>
      <c r="E16" s="31">
        <v>127900</v>
      </c>
      <c r="F16" s="31">
        <v>127900</v>
      </c>
      <c r="G16" s="30" t="s">
        <v>68</v>
      </c>
      <c r="H16" s="67" t="str">
        <f t="shared" si="1"/>
        <v>미흡</v>
      </c>
    </row>
    <row r="17" spans="1:8" s="46" customFormat="1" ht="35.1" customHeight="1" x14ac:dyDescent="0.3">
      <c r="A17" s="30">
        <v>10</v>
      </c>
      <c r="B17" s="32" t="s">
        <v>555</v>
      </c>
      <c r="C17" s="30" t="s">
        <v>556</v>
      </c>
      <c r="D17" s="31">
        <v>78000</v>
      </c>
      <c r="E17" s="31">
        <v>78000</v>
      </c>
      <c r="F17" s="31">
        <v>0</v>
      </c>
      <c r="G17" s="30" t="s">
        <v>68</v>
      </c>
      <c r="H17" s="67" t="str">
        <f t="shared" si="1"/>
        <v>미흡</v>
      </c>
    </row>
    <row r="18" spans="1:8" s="46" customFormat="1" ht="35.1" customHeight="1" x14ac:dyDescent="0.3">
      <c r="A18" s="30">
        <v>11</v>
      </c>
      <c r="B18" s="32" t="s">
        <v>557</v>
      </c>
      <c r="C18" s="30" t="s">
        <v>556</v>
      </c>
      <c r="D18" s="31">
        <v>12000</v>
      </c>
      <c r="E18" s="31">
        <v>12000</v>
      </c>
      <c r="F18" s="31">
        <v>0</v>
      </c>
      <c r="G18" s="30" t="s">
        <v>1603</v>
      </c>
      <c r="H18" s="67" t="str">
        <f t="shared" si="1"/>
        <v>보통</v>
      </c>
    </row>
    <row r="19" spans="1:8" s="46" customFormat="1" ht="35.1" customHeight="1" x14ac:dyDescent="0.3">
      <c r="A19" s="30">
        <v>12</v>
      </c>
      <c r="B19" s="32" t="s">
        <v>558</v>
      </c>
      <c r="C19" s="30" t="s">
        <v>559</v>
      </c>
      <c r="D19" s="31">
        <v>35000</v>
      </c>
      <c r="E19" s="31">
        <v>30000</v>
      </c>
      <c r="F19" s="31">
        <v>5000</v>
      </c>
      <c r="G19" s="30" t="s">
        <v>69</v>
      </c>
      <c r="H19" s="67" t="str">
        <f t="shared" si="1"/>
        <v>보통</v>
      </c>
    </row>
    <row r="20" spans="1:8" s="46" customFormat="1" ht="35.1" customHeight="1" x14ac:dyDescent="0.3">
      <c r="A20" s="30">
        <v>13</v>
      </c>
      <c r="B20" s="32" t="s">
        <v>560</v>
      </c>
      <c r="C20" s="30" t="s">
        <v>540</v>
      </c>
      <c r="D20" s="31">
        <v>9000</v>
      </c>
      <c r="E20" s="31">
        <v>9000</v>
      </c>
      <c r="F20" s="31">
        <v>0</v>
      </c>
      <c r="G20" s="30" t="s">
        <v>68</v>
      </c>
      <c r="H20" s="67" t="str">
        <f t="shared" si="1"/>
        <v>미흡</v>
      </c>
    </row>
    <row r="21" spans="1:8" s="46" customFormat="1" ht="35.1" customHeight="1" x14ac:dyDescent="0.3">
      <c r="A21" s="30">
        <v>14</v>
      </c>
      <c r="B21" s="32" t="s">
        <v>561</v>
      </c>
      <c r="C21" s="30" t="s">
        <v>536</v>
      </c>
      <c r="D21" s="31">
        <v>50000</v>
      </c>
      <c r="E21" s="31">
        <v>50000</v>
      </c>
      <c r="F21" s="31">
        <v>0</v>
      </c>
      <c r="G21" s="30" t="s">
        <v>69</v>
      </c>
      <c r="H21" s="67" t="str">
        <f t="shared" si="1"/>
        <v>보통</v>
      </c>
    </row>
    <row r="22" spans="1:8" s="46" customFormat="1" ht="35.1" customHeight="1" x14ac:dyDescent="0.3">
      <c r="A22" s="30">
        <v>15</v>
      </c>
      <c r="B22" s="32" t="s">
        <v>562</v>
      </c>
      <c r="C22" s="30" t="s">
        <v>563</v>
      </c>
      <c r="D22" s="31">
        <v>58260</v>
      </c>
      <c r="E22" s="31">
        <v>40000</v>
      </c>
      <c r="F22" s="31">
        <v>18260</v>
      </c>
      <c r="G22" s="30" t="s">
        <v>69</v>
      </c>
      <c r="H22" s="67" t="str">
        <f t="shared" si="1"/>
        <v>보통</v>
      </c>
    </row>
    <row r="23" spans="1:8" s="46" customFormat="1" ht="35.1" customHeight="1" x14ac:dyDescent="0.3">
      <c r="A23" s="30">
        <v>16</v>
      </c>
      <c r="B23" s="32" t="s">
        <v>564</v>
      </c>
      <c r="C23" s="30" t="s">
        <v>540</v>
      </c>
      <c r="D23" s="31">
        <v>16000</v>
      </c>
      <c r="E23" s="31">
        <v>16000</v>
      </c>
      <c r="F23" s="31">
        <v>0</v>
      </c>
      <c r="G23" s="30" t="s">
        <v>66</v>
      </c>
      <c r="H23" s="67" t="str">
        <f t="shared" si="1"/>
        <v>우수</v>
      </c>
    </row>
    <row r="24" spans="1:8" s="46" customFormat="1" ht="35.1" customHeight="1" x14ac:dyDescent="0.3">
      <c r="A24" s="30">
        <v>17</v>
      </c>
      <c r="B24" s="32" t="s">
        <v>565</v>
      </c>
      <c r="C24" s="30" t="s">
        <v>543</v>
      </c>
      <c r="D24" s="31">
        <v>20000</v>
      </c>
      <c r="E24" s="31">
        <v>20000</v>
      </c>
      <c r="F24" s="31">
        <v>0</v>
      </c>
      <c r="G24" s="30" t="s">
        <v>69</v>
      </c>
      <c r="H24" s="67" t="str">
        <f t="shared" si="1"/>
        <v>보통</v>
      </c>
    </row>
    <row r="25" spans="1:8" s="46" customFormat="1" ht="35.1" customHeight="1" x14ac:dyDescent="0.3">
      <c r="A25" s="30">
        <v>18</v>
      </c>
      <c r="B25" s="32" t="s">
        <v>566</v>
      </c>
      <c r="C25" s="30" t="s">
        <v>543</v>
      </c>
      <c r="D25" s="31">
        <v>25000</v>
      </c>
      <c r="E25" s="31">
        <v>25000</v>
      </c>
      <c r="F25" s="31">
        <v>0</v>
      </c>
      <c r="G25" s="30" t="s">
        <v>66</v>
      </c>
      <c r="H25" s="67" t="str">
        <f t="shared" si="1"/>
        <v>우수</v>
      </c>
    </row>
    <row r="26" spans="1:8" s="46" customFormat="1" ht="35.1" customHeight="1" x14ac:dyDescent="0.3">
      <c r="A26" s="30">
        <v>19</v>
      </c>
      <c r="B26" s="32" t="s">
        <v>567</v>
      </c>
      <c r="C26" s="30" t="s">
        <v>543</v>
      </c>
      <c r="D26" s="31">
        <v>12800</v>
      </c>
      <c r="E26" s="31">
        <v>12800</v>
      </c>
      <c r="F26" s="31">
        <v>0</v>
      </c>
      <c r="G26" s="30" t="s">
        <v>115</v>
      </c>
      <c r="H26" s="67" t="str">
        <f t="shared" si="1"/>
        <v>폐지</v>
      </c>
    </row>
    <row r="27" spans="1:8" s="46" customFormat="1" ht="35.1" customHeight="1" x14ac:dyDescent="0.3">
      <c r="A27" s="30">
        <v>20</v>
      </c>
      <c r="B27" s="32" t="s">
        <v>568</v>
      </c>
      <c r="C27" s="30" t="s">
        <v>543</v>
      </c>
      <c r="D27" s="31">
        <v>53200</v>
      </c>
      <c r="E27" s="31">
        <v>53200</v>
      </c>
      <c r="F27" s="31">
        <v>0</v>
      </c>
      <c r="G27" s="30" t="s">
        <v>72</v>
      </c>
      <c r="H27" s="67" t="str">
        <f t="shared" si="1"/>
        <v>탁월</v>
      </c>
    </row>
    <row r="28" spans="1:8" s="46" customFormat="1" ht="35.1" customHeight="1" x14ac:dyDescent="0.3">
      <c r="A28" s="30">
        <v>21</v>
      </c>
      <c r="B28" s="32" t="s">
        <v>569</v>
      </c>
      <c r="C28" s="30" t="s">
        <v>543</v>
      </c>
      <c r="D28" s="31">
        <v>30000</v>
      </c>
      <c r="E28" s="31">
        <v>30000</v>
      </c>
      <c r="F28" s="31">
        <v>0</v>
      </c>
      <c r="G28" s="30" t="s">
        <v>69</v>
      </c>
      <c r="H28" s="67" t="str">
        <f t="shared" si="1"/>
        <v>보통</v>
      </c>
    </row>
    <row r="29" spans="1:8" s="46" customFormat="1" ht="35.1" customHeight="1" x14ac:dyDescent="0.3">
      <c r="A29" s="30">
        <v>22</v>
      </c>
      <c r="B29" s="32" t="s">
        <v>570</v>
      </c>
      <c r="C29" s="30" t="s">
        <v>543</v>
      </c>
      <c r="D29" s="31">
        <v>500000</v>
      </c>
      <c r="E29" s="31">
        <v>500000</v>
      </c>
      <c r="F29" s="31">
        <v>0</v>
      </c>
      <c r="G29" s="30" t="s">
        <v>66</v>
      </c>
      <c r="H29" s="67" t="str">
        <f t="shared" si="1"/>
        <v>우수</v>
      </c>
    </row>
    <row r="30" spans="1:8" s="46" customFormat="1" ht="35.1" customHeight="1" x14ac:dyDescent="0.3">
      <c r="A30" s="30">
        <v>23</v>
      </c>
      <c r="B30" s="32" t="s">
        <v>571</v>
      </c>
      <c r="C30" s="30" t="s">
        <v>1544</v>
      </c>
      <c r="D30" s="31">
        <v>252000</v>
      </c>
      <c r="E30" s="31">
        <v>126000</v>
      </c>
      <c r="F30" s="31">
        <v>126000</v>
      </c>
      <c r="G30" s="30" t="s">
        <v>72</v>
      </c>
      <c r="H30" s="67" t="str">
        <f t="shared" si="1"/>
        <v>탁월</v>
      </c>
    </row>
    <row r="31" spans="1:8" s="46" customFormat="1" ht="35.1" customHeight="1" x14ac:dyDescent="0.3">
      <c r="A31" s="30">
        <v>24</v>
      </c>
      <c r="B31" s="32" t="s">
        <v>84</v>
      </c>
      <c r="C31" s="30" t="s">
        <v>85</v>
      </c>
      <c r="D31" s="31">
        <v>730032</v>
      </c>
      <c r="E31" s="31">
        <v>365016</v>
      </c>
      <c r="F31" s="31">
        <v>365016</v>
      </c>
      <c r="G31" s="30" t="s">
        <v>66</v>
      </c>
      <c r="H31" s="67" t="str">
        <f t="shared" si="1"/>
        <v>우수</v>
      </c>
    </row>
    <row r="32" spans="1:8" s="46" customFormat="1" ht="35.1" customHeight="1" x14ac:dyDescent="0.3">
      <c r="A32" s="30">
        <v>25</v>
      </c>
      <c r="B32" s="32" t="s">
        <v>86</v>
      </c>
      <c r="C32" s="30" t="s">
        <v>868</v>
      </c>
      <c r="D32" s="31">
        <v>80000</v>
      </c>
      <c r="E32" s="31">
        <v>80000</v>
      </c>
      <c r="F32" s="31">
        <v>0</v>
      </c>
      <c r="G32" s="30" t="s">
        <v>66</v>
      </c>
      <c r="H32" s="67" t="str">
        <f t="shared" si="1"/>
        <v>우수</v>
      </c>
    </row>
    <row r="33" spans="1:8" s="46" customFormat="1" ht="35.1" customHeight="1" x14ac:dyDescent="0.3">
      <c r="A33" s="30">
        <v>26</v>
      </c>
      <c r="B33" s="32" t="s">
        <v>87</v>
      </c>
      <c r="C33" s="30" t="s">
        <v>868</v>
      </c>
      <c r="D33" s="31">
        <v>60000</v>
      </c>
      <c r="E33" s="31">
        <v>30000</v>
      </c>
      <c r="F33" s="31">
        <v>30000</v>
      </c>
      <c r="G33" s="30" t="s">
        <v>72</v>
      </c>
      <c r="H33" s="67" t="str">
        <f t="shared" si="1"/>
        <v>탁월</v>
      </c>
    </row>
    <row r="34" spans="1:8" s="46" customFormat="1" ht="35.1" customHeight="1" x14ac:dyDescent="0.3">
      <c r="A34" s="30">
        <v>27</v>
      </c>
      <c r="B34" s="32" t="s">
        <v>88</v>
      </c>
      <c r="C34" s="30" t="s">
        <v>868</v>
      </c>
      <c r="D34" s="34">
        <v>10662000</v>
      </c>
      <c r="E34" s="34">
        <v>5331000</v>
      </c>
      <c r="F34" s="34">
        <v>5331000</v>
      </c>
      <c r="G34" s="30" t="s">
        <v>72</v>
      </c>
      <c r="H34" s="67" t="str">
        <f t="shared" si="1"/>
        <v>탁월</v>
      </c>
    </row>
    <row r="35" spans="1:8" s="46" customFormat="1" ht="35.1" customHeight="1" x14ac:dyDescent="0.3">
      <c r="A35" s="30">
        <v>28</v>
      </c>
      <c r="B35" s="32" t="s">
        <v>89</v>
      </c>
      <c r="C35" s="35" t="s">
        <v>90</v>
      </c>
      <c r="D35" s="31">
        <v>56000</v>
      </c>
      <c r="E35" s="31">
        <v>50000</v>
      </c>
      <c r="F35" s="31">
        <v>6000</v>
      </c>
      <c r="G35" s="30" t="s">
        <v>69</v>
      </c>
      <c r="H35" s="67" t="str">
        <f t="shared" si="1"/>
        <v>보통</v>
      </c>
    </row>
    <row r="36" spans="1:8" s="46" customFormat="1" ht="35.1" customHeight="1" x14ac:dyDescent="0.3">
      <c r="A36" s="30">
        <v>29</v>
      </c>
      <c r="B36" s="32" t="s">
        <v>91</v>
      </c>
      <c r="C36" s="35" t="s">
        <v>868</v>
      </c>
      <c r="D36" s="31">
        <v>3000000</v>
      </c>
      <c r="E36" s="31">
        <v>1500000</v>
      </c>
      <c r="F36" s="31">
        <v>1500000</v>
      </c>
      <c r="G36" s="30" t="s">
        <v>69</v>
      </c>
      <c r="H36" s="67" t="str">
        <f t="shared" si="1"/>
        <v>보통</v>
      </c>
    </row>
    <row r="37" spans="1:8" s="46" customFormat="1" ht="35.1" customHeight="1" x14ac:dyDescent="0.3">
      <c r="A37" s="30">
        <v>30</v>
      </c>
      <c r="B37" s="32" t="s">
        <v>92</v>
      </c>
      <c r="C37" s="35" t="s">
        <v>93</v>
      </c>
      <c r="D37" s="31">
        <v>84045</v>
      </c>
      <c r="E37" s="31">
        <v>80000</v>
      </c>
      <c r="F37" s="31">
        <v>4045</v>
      </c>
      <c r="G37" s="30" t="s">
        <v>69</v>
      </c>
      <c r="H37" s="67" t="str">
        <f t="shared" si="1"/>
        <v>보통</v>
      </c>
    </row>
    <row r="38" spans="1:8" s="46" customFormat="1" ht="35.1" customHeight="1" x14ac:dyDescent="0.3">
      <c r="A38" s="30">
        <v>31</v>
      </c>
      <c r="B38" s="32" t="s">
        <v>94</v>
      </c>
      <c r="C38" s="30" t="s">
        <v>95</v>
      </c>
      <c r="D38" s="31">
        <v>55000</v>
      </c>
      <c r="E38" s="31">
        <v>45000</v>
      </c>
      <c r="F38" s="31">
        <v>10000</v>
      </c>
      <c r="G38" s="30" t="s">
        <v>66</v>
      </c>
      <c r="H38" s="67" t="str">
        <f t="shared" si="1"/>
        <v>우수</v>
      </c>
    </row>
    <row r="39" spans="1:8" s="46" customFormat="1" ht="35.1" customHeight="1" x14ac:dyDescent="0.3">
      <c r="A39" s="30">
        <v>32</v>
      </c>
      <c r="B39" s="32" t="s">
        <v>96</v>
      </c>
      <c r="C39" s="30" t="s">
        <v>97</v>
      </c>
      <c r="D39" s="31">
        <v>40000</v>
      </c>
      <c r="E39" s="31">
        <v>30000</v>
      </c>
      <c r="F39" s="31">
        <v>10000</v>
      </c>
      <c r="G39" s="30" t="s">
        <v>69</v>
      </c>
      <c r="H39" s="67" t="str">
        <f t="shared" si="1"/>
        <v>보통</v>
      </c>
    </row>
    <row r="40" spans="1:8" s="46" customFormat="1" ht="35.1" customHeight="1" x14ac:dyDescent="0.3">
      <c r="A40" s="30">
        <v>33</v>
      </c>
      <c r="B40" s="32" t="s">
        <v>98</v>
      </c>
      <c r="C40" s="30" t="s">
        <v>99</v>
      </c>
      <c r="D40" s="31">
        <v>5000</v>
      </c>
      <c r="E40" s="31">
        <v>5000</v>
      </c>
      <c r="F40" s="31">
        <v>0</v>
      </c>
      <c r="G40" s="30" t="s">
        <v>100</v>
      </c>
      <c r="H40" s="67" t="str">
        <f t="shared" si="1"/>
        <v>폐지</v>
      </c>
    </row>
    <row r="41" spans="1:8" s="46" customFormat="1" ht="35.1" customHeight="1" x14ac:dyDescent="0.3">
      <c r="A41" s="30">
        <v>34</v>
      </c>
      <c r="B41" s="32" t="s">
        <v>101</v>
      </c>
      <c r="C41" s="30" t="s">
        <v>1616</v>
      </c>
      <c r="D41" s="31">
        <v>7000</v>
      </c>
      <c r="E41" s="31">
        <v>7000</v>
      </c>
      <c r="F41" s="31">
        <v>0</v>
      </c>
      <c r="G41" s="30" t="s">
        <v>100</v>
      </c>
      <c r="H41" s="67" t="str">
        <f t="shared" si="1"/>
        <v>폐지</v>
      </c>
    </row>
    <row r="42" spans="1:8" s="46" customFormat="1" ht="35.1" customHeight="1" x14ac:dyDescent="0.3">
      <c r="A42" s="30">
        <v>35</v>
      </c>
      <c r="B42" s="32" t="s">
        <v>102</v>
      </c>
      <c r="C42" s="35" t="s">
        <v>868</v>
      </c>
      <c r="D42" s="34">
        <v>66500</v>
      </c>
      <c r="E42" s="34">
        <v>19950</v>
      </c>
      <c r="F42" s="34">
        <v>46550</v>
      </c>
      <c r="G42" s="30" t="s">
        <v>69</v>
      </c>
      <c r="H42" s="67" t="str">
        <f t="shared" si="1"/>
        <v>보통</v>
      </c>
    </row>
    <row r="43" spans="1:8" s="46" customFormat="1" ht="35.1" customHeight="1" x14ac:dyDescent="0.3">
      <c r="A43" s="30">
        <v>36</v>
      </c>
      <c r="B43" s="32" t="s">
        <v>103</v>
      </c>
      <c r="C43" s="35" t="s">
        <v>868</v>
      </c>
      <c r="D43" s="31">
        <v>2650</v>
      </c>
      <c r="E43" s="31">
        <v>2650</v>
      </c>
      <c r="F43" s="31">
        <v>0</v>
      </c>
      <c r="G43" s="30" t="s">
        <v>69</v>
      </c>
      <c r="H43" s="67" t="str">
        <f t="shared" si="1"/>
        <v>보통</v>
      </c>
    </row>
    <row r="44" spans="1:8" s="46" customFormat="1" ht="35.1" customHeight="1" x14ac:dyDescent="0.3">
      <c r="A44" s="30">
        <v>37</v>
      </c>
      <c r="B44" s="32" t="s">
        <v>104</v>
      </c>
      <c r="C44" s="35" t="s">
        <v>868</v>
      </c>
      <c r="D44" s="34">
        <v>16000</v>
      </c>
      <c r="E44" s="34">
        <v>4800</v>
      </c>
      <c r="F44" s="34">
        <v>11200</v>
      </c>
      <c r="G44" s="30" t="s">
        <v>69</v>
      </c>
      <c r="H44" s="67" t="str">
        <f t="shared" si="1"/>
        <v>보통</v>
      </c>
    </row>
    <row r="45" spans="1:8" s="46" customFormat="1" ht="35.1" customHeight="1" x14ac:dyDescent="0.3">
      <c r="A45" s="30">
        <v>38</v>
      </c>
      <c r="B45" s="32" t="s">
        <v>105</v>
      </c>
      <c r="C45" s="35" t="s">
        <v>868</v>
      </c>
      <c r="D45" s="34">
        <v>50000</v>
      </c>
      <c r="E45" s="34">
        <v>15000</v>
      </c>
      <c r="F45" s="34">
        <v>35000</v>
      </c>
      <c r="G45" s="30" t="s">
        <v>69</v>
      </c>
      <c r="H45" s="67" t="str">
        <f t="shared" si="1"/>
        <v>보통</v>
      </c>
    </row>
    <row r="46" spans="1:8" s="46" customFormat="1" ht="35.1" customHeight="1" x14ac:dyDescent="0.3">
      <c r="A46" s="30">
        <v>39</v>
      </c>
      <c r="B46" s="32" t="s">
        <v>106</v>
      </c>
      <c r="C46" s="35" t="s">
        <v>868</v>
      </c>
      <c r="D46" s="31">
        <v>6300</v>
      </c>
      <c r="E46" s="31">
        <v>1890</v>
      </c>
      <c r="F46" s="31">
        <v>4410</v>
      </c>
      <c r="G46" s="30" t="s">
        <v>66</v>
      </c>
      <c r="H46" s="67" t="str">
        <f t="shared" si="1"/>
        <v>우수</v>
      </c>
    </row>
    <row r="47" spans="1:8" s="46" customFormat="1" ht="35.1" customHeight="1" x14ac:dyDescent="0.3">
      <c r="A47" s="30">
        <v>40</v>
      </c>
      <c r="B47" s="32" t="s">
        <v>107</v>
      </c>
      <c r="C47" s="30" t="s">
        <v>108</v>
      </c>
      <c r="D47" s="31">
        <v>700000</v>
      </c>
      <c r="E47" s="31">
        <v>350000</v>
      </c>
      <c r="F47" s="31">
        <v>350000</v>
      </c>
      <c r="G47" s="30" t="s">
        <v>66</v>
      </c>
      <c r="H47" s="67" t="str">
        <f t="shared" si="1"/>
        <v>우수</v>
      </c>
    </row>
    <row r="48" spans="1:8" s="46" customFormat="1" ht="35.1" customHeight="1" x14ac:dyDescent="0.3">
      <c r="A48" s="30">
        <v>41</v>
      </c>
      <c r="B48" s="32" t="s">
        <v>109</v>
      </c>
      <c r="C48" s="30" t="s">
        <v>110</v>
      </c>
      <c r="D48" s="31">
        <v>84336</v>
      </c>
      <c r="E48" s="31">
        <v>70000</v>
      </c>
      <c r="F48" s="31">
        <v>14336</v>
      </c>
      <c r="G48" s="30" t="s">
        <v>66</v>
      </c>
      <c r="H48" s="67" t="str">
        <f t="shared" si="1"/>
        <v>우수</v>
      </c>
    </row>
    <row r="49" spans="1:8" s="46" customFormat="1" ht="35.1" customHeight="1" x14ac:dyDescent="0.3">
      <c r="A49" s="30">
        <v>42</v>
      </c>
      <c r="B49" s="32" t="s">
        <v>111</v>
      </c>
      <c r="C49" s="35" t="s">
        <v>112</v>
      </c>
      <c r="D49" s="31">
        <v>180000</v>
      </c>
      <c r="E49" s="34">
        <v>180000</v>
      </c>
      <c r="F49" s="34">
        <v>0</v>
      </c>
      <c r="G49" s="30" t="s">
        <v>68</v>
      </c>
      <c r="H49" s="67" t="str">
        <f t="shared" si="1"/>
        <v>미흡</v>
      </c>
    </row>
    <row r="50" spans="1:8" s="46" customFormat="1" ht="35.1" customHeight="1" x14ac:dyDescent="0.3">
      <c r="A50" s="30">
        <v>43</v>
      </c>
      <c r="B50" s="32" t="s">
        <v>113</v>
      </c>
      <c r="C50" s="35" t="s">
        <v>114</v>
      </c>
      <c r="D50" s="31">
        <v>196262</v>
      </c>
      <c r="E50" s="34">
        <v>122000</v>
      </c>
      <c r="F50" s="34">
        <v>74262</v>
      </c>
      <c r="G50" s="30" t="s">
        <v>69</v>
      </c>
      <c r="H50" s="67" t="str">
        <f t="shared" si="1"/>
        <v>보통</v>
      </c>
    </row>
    <row r="51" spans="1:8" s="46" customFormat="1" ht="35.1" customHeight="1" x14ac:dyDescent="0.3">
      <c r="A51" s="30">
        <v>44</v>
      </c>
      <c r="B51" s="30" t="s">
        <v>121</v>
      </c>
      <c r="C51" s="30" t="s">
        <v>868</v>
      </c>
      <c r="D51" s="31">
        <v>20000</v>
      </c>
      <c r="E51" s="31">
        <v>10000</v>
      </c>
      <c r="F51" s="31">
        <v>10000</v>
      </c>
      <c r="G51" s="30" t="s">
        <v>115</v>
      </c>
      <c r="H51" s="67" t="str">
        <f t="shared" si="1"/>
        <v>폐지</v>
      </c>
    </row>
    <row r="52" spans="1:8" s="46" customFormat="1" ht="35.1" customHeight="1" x14ac:dyDescent="0.3">
      <c r="A52" s="30">
        <v>45</v>
      </c>
      <c r="B52" s="30" t="s">
        <v>122</v>
      </c>
      <c r="C52" s="30" t="s">
        <v>123</v>
      </c>
      <c r="D52" s="31">
        <v>31250</v>
      </c>
      <c r="E52" s="31">
        <v>25000</v>
      </c>
      <c r="F52" s="31">
        <v>6250</v>
      </c>
      <c r="G52" s="30" t="s">
        <v>1604</v>
      </c>
      <c r="H52" s="67" t="str">
        <f t="shared" si="1"/>
        <v>미흡</v>
      </c>
    </row>
    <row r="53" spans="1:8" s="46" customFormat="1" ht="35.1" customHeight="1" x14ac:dyDescent="0.3">
      <c r="A53" s="30">
        <v>46</v>
      </c>
      <c r="B53" s="30" t="s">
        <v>124</v>
      </c>
      <c r="C53" s="30" t="s">
        <v>125</v>
      </c>
      <c r="D53" s="31">
        <v>60000</v>
      </c>
      <c r="E53" s="31">
        <v>60000</v>
      </c>
      <c r="F53" s="31">
        <v>0</v>
      </c>
      <c r="G53" s="30" t="s">
        <v>69</v>
      </c>
      <c r="H53" s="67" t="str">
        <f t="shared" si="1"/>
        <v>보통</v>
      </c>
    </row>
    <row r="54" spans="1:8" s="46" customFormat="1" ht="35.1" customHeight="1" x14ac:dyDescent="0.3">
      <c r="A54" s="30">
        <v>47</v>
      </c>
      <c r="B54" s="30" t="s">
        <v>126</v>
      </c>
      <c r="C54" s="30" t="s">
        <v>127</v>
      </c>
      <c r="D54" s="31">
        <v>245000</v>
      </c>
      <c r="E54" s="31">
        <v>245000</v>
      </c>
      <c r="F54" s="31">
        <v>0</v>
      </c>
      <c r="G54" s="30" t="s">
        <v>66</v>
      </c>
      <c r="H54" s="67" t="str">
        <f t="shared" si="1"/>
        <v>우수</v>
      </c>
    </row>
    <row r="55" spans="1:8" s="46" customFormat="1" ht="35.1" customHeight="1" x14ac:dyDescent="0.3">
      <c r="A55" s="30">
        <v>48</v>
      </c>
      <c r="B55" s="30" t="s">
        <v>128</v>
      </c>
      <c r="C55" s="30" t="s">
        <v>1545</v>
      </c>
      <c r="D55" s="34">
        <v>251000</v>
      </c>
      <c r="E55" s="34">
        <v>75300</v>
      </c>
      <c r="F55" s="34">
        <v>175700</v>
      </c>
      <c r="G55" s="30" t="s">
        <v>72</v>
      </c>
      <c r="H55" s="67" t="str">
        <f t="shared" si="1"/>
        <v>탁월</v>
      </c>
    </row>
    <row r="56" spans="1:8" s="46" customFormat="1" ht="35.1" customHeight="1" x14ac:dyDescent="0.3">
      <c r="A56" s="30">
        <v>49</v>
      </c>
      <c r="B56" s="30" t="s">
        <v>129</v>
      </c>
      <c r="C56" s="30" t="s">
        <v>130</v>
      </c>
      <c r="D56" s="31">
        <v>8000</v>
      </c>
      <c r="E56" s="31">
        <v>8000</v>
      </c>
      <c r="F56" s="31">
        <v>0</v>
      </c>
      <c r="G56" s="30" t="s">
        <v>68</v>
      </c>
      <c r="H56" s="67" t="str">
        <f t="shared" si="1"/>
        <v>미흡</v>
      </c>
    </row>
    <row r="57" spans="1:8" s="46" customFormat="1" ht="35.1" customHeight="1" x14ac:dyDescent="0.3">
      <c r="A57" s="30">
        <v>50</v>
      </c>
      <c r="B57" s="30" t="s">
        <v>131</v>
      </c>
      <c r="C57" s="30" t="s">
        <v>1546</v>
      </c>
      <c r="D57" s="31">
        <v>100000</v>
      </c>
      <c r="E57" s="31">
        <v>50000</v>
      </c>
      <c r="F57" s="31">
        <v>50000</v>
      </c>
      <c r="G57" s="30" t="s">
        <v>69</v>
      </c>
      <c r="H57" s="67" t="str">
        <f t="shared" si="1"/>
        <v>보통</v>
      </c>
    </row>
    <row r="58" spans="1:8" s="46" customFormat="1" ht="35.1" customHeight="1" x14ac:dyDescent="0.3">
      <c r="A58" s="30">
        <v>51</v>
      </c>
      <c r="B58" s="30" t="s">
        <v>132</v>
      </c>
      <c r="C58" s="30" t="s">
        <v>1547</v>
      </c>
      <c r="D58" s="31">
        <v>220000</v>
      </c>
      <c r="E58" s="31">
        <v>40000</v>
      </c>
      <c r="F58" s="31">
        <v>180000</v>
      </c>
      <c r="G58" s="30" t="s">
        <v>69</v>
      </c>
      <c r="H58" s="67" t="str">
        <f t="shared" si="1"/>
        <v>보통</v>
      </c>
    </row>
    <row r="59" spans="1:8" s="46" customFormat="1" ht="35.1" customHeight="1" x14ac:dyDescent="0.3">
      <c r="A59" s="30">
        <v>52</v>
      </c>
      <c r="B59" s="30" t="s">
        <v>133</v>
      </c>
      <c r="C59" s="30" t="s">
        <v>1548</v>
      </c>
      <c r="D59" s="31">
        <v>48000</v>
      </c>
      <c r="E59" s="31">
        <v>24000</v>
      </c>
      <c r="F59" s="31">
        <v>24000</v>
      </c>
      <c r="G59" s="30" t="s">
        <v>69</v>
      </c>
      <c r="H59" s="67" t="str">
        <f t="shared" si="1"/>
        <v>보통</v>
      </c>
    </row>
    <row r="60" spans="1:8" s="46" customFormat="1" ht="35.1" customHeight="1" x14ac:dyDescent="0.3">
      <c r="A60" s="30">
        <v>53</v>
      </c>
      <c r="B60" s="30" t="s">
        <v>134</v>
      </c>
      <c r="C60" s="30" t="s">
        <v>1549</v>
      </c>
      <c r="D60" s="31">
        <v>61485</v>
      </c>
      <c r="E60" s="31">
        <v>8000</v>
      </c>
      <c r="F60" s="31">
        <v>53485</v>
      </c>
      <c r="G60" s="30" t="s">
        <v>68</v>
      </c>
      <c r="H60" s="67" t="str">
        <f t="shared" si="1"/>
        <v>미흡</v>
      </c>
    </row>
    <row r="61" spans="1:8" s="46" customFormat="1" ht="35.1" customHeight="1" x14ac:dyDescent="0.3">
      <c r="A61" s="30">
        <v>54</v>
      </c>
      <c r="B61" s="30" t="s">
        <v>135</v>
      </c>
      <c r="C61" s="30" t="s">
        <v>1193</v>
      </c>
      <c r="D61" s="31">
        <v>100000</v>
      </c>
      <c r="E61" s="31">
        <v>50000</v>
      </c>
      <c r="F61" s="31">
        <v>50000</v>
      </c>
      <c r="G61" s="30" t="s">
        <v>66</v>
      </c>
      <c r="H61" s="67" t="str">
        <f t="shared" si="1"/>
        <v>우수</v>
      </c>
    </row>
    <row r="62" spans="1:8" s="46" customFormat="1" ht="35.1" customHeight="1" x14ac:dyDescent="0.3">
      <c r="A62" s="30">
        <v>55</v>
      </c>
      <c r="B62" s="30" t="s">
        <v>1213</v>
      </c>
      <c r="C62" s="30" t="s">
        <v>495</v>
      </c>
      <c r="D62" s="31">
        <v>20000</v>
      </c>
      <c r="E62" s="31">
        <v>20000</v>
      </c>
      <c r="F62" s="31">
        <v>0</v>
      </c>
      <c r="G62" s="30" t="s">
        <v>66</v>
      </c>
      <c r="H62" s="67" t="str">
        <f t="shared" si="1"/>
        <v>우수</v>
      </c>
    </row>
    <row r="63" spans="1:8" s="46" customFormat="1" ht="35.1" customHeight="1" x14ac:dyDescent="0.3">
      <c r="A63" s="30">
        <v>56</v>
      </c>
      <c r="B63" s="30" t="s">
        <v>1214</v>
      </c>
      <c r="C63" s="30" t="s">
        <v>137</v>
      </c>
      <c r="D63" s="31">
        <v>8000</v>
      </c>
      <c r="E63" s="31">
        <v>8000</v>
      </c>
      <c r="F63" s="31">
        <v>0</v>
      </c>
      <c r="G63" s="30" t="s">
        <v>100</v>
      </c>
      <c r="H63" s="67" t="str">
        <f t="shared" si="1"/>
        <v>폐지</v>
      </c>
    </row>
    <row r="64" spans="1:8" s="46" customFormat="1" ht="35.1" customHeight="1" x14ac:dyDescent="0.3">
      <c r="A64" s="30">
        <v>57</v>
      </c>
      <c r="B64" s="35" t="s">
        <v>1215</v>
      </c>
      <c r="C64" s="35" t="s">
        <v>1202</v>
      </c>
      <c r="D64" s="31">
        <v>110000</v>
      </c>
      <c r="E64" s="34">
        <v>33000</v>
      </c>
      <c r="F64" s="34">
        <v>77000</v>
      </c>
      <c r="G64" s="30" t="s">
        <v>69</v>
      </c>
      <c r="H64" s="67" t="str">
        <f t="shared" si="1"/>
        <v>보통</v>
      </c>
    </row>
    <row r="65" spans="1:8" s="46" customFormat="1" ht="35.1" customHeight="1" x14ac:dyDescent="0.3">
      <c r="A65" s="30">
        <v>58</v>
      </c>
      <c r="B65" s="35" t="s">
        <v>1216</v>
      </c>
      <c r="C65" s="35" t="s">
        <v>1550</v>
      </c>
      <c r="D65" s="31">
        <v>2682369</v>
      </c>
      <c r="E65" s="34">
        <v>804711</v>
      </c>
      <c r="F65" s="34">
        <v>1877658</v>
      </c>
      <c r="G65" s="30" t="s">
        <v>69</v>
      </c>
      <c r="H65" s="67" t="str">
        <f t="shared" si="1"/>
        <v>보통</v>
      </c>
    </row>
    <row r="66" spans="1:8" s="46" customFormat="1" ht="35.1" customHeight="1" x14ac:dyDescent="0.3">
      <c r="A66" s="30">
        <v>59</v>
      </c>
      <c r="B66" s="30" t="s">
        <v>1217</v>
      </c>
      <c r="C66" s="30" t="s">
        <v>496</v>
      </c>
      <c r="D66" s="31">
        <v>250000</v>
      </c>
      <c r="E66" s="34">
        <v>250000</v>
      </c>
      <c r="F66" s="34">
        <v>0</v>
      </c>
      <c r="G66" s="30" t="s">
        <v>66</v>
      </c>
      <c r="H66" s="67" t="str">
        <f t="shared" si="1"/>
        <v>우수</v>
      </c>
    </row>
    <row r="67" spans="1:8" s="46" customFormat="1" ht="35.1" customHeight="1" x14ac:dyDescent="0.3">
      <c r="A67" s="30">
        <v>60</v>
      </c>
      <c r="B67" s="30" t="s">
        <v>1218</v>
      </c>
      <c r="C67" s="30" t="s">
        <v>1551</v>
      </c>
      <c r="D67" s="31">
        <v>235000</v>
      </c>
      <c r="E67" s="34">
        <v>100000</v>
      </c>
      <c r="F67" s="34">
        <v>135000</v>
      </c>
      <c r="G67" s="30" t="s">
        <v>66</v>
      </c>
      <c r="H67" s="67" t="str">
        <f t="shared" si="1"/>
        <v>우수</v>
      </c>
    </row>
    <row r="68" spans="1:8" s="46" customFormat="1" ht="35.1" customHeight="1" x14ac:dyDescent="0.3">
      <c r="A68" s="30">
        <v>61</v>
      </c>
      <c r="B68" s="30" t="s">
        <v>1219</v>
      </c>
      <c r="C68" s="30" t="s">
        <v>496</v>
      </c>
      <c r="D68" s="31">
        <v>100000</v>
      </c>
      <c r="E68" s="34">
        <v>100000</v>
      </c>
      <c r="F68" s="34">
        <v>0</v>
      </c>
      <c r="G68" s="30" t="s">
        <v>100</v>
      </c>
      <c r="H68" s="67" t="str">
        <f t="shared" si="1"/>
        <v>폐지</v>
      </c>
    </row>
    <row r="69" spans="1:8" s="46" customFormat="1" ht="35.1" customHeight="1" x14ac:dyDescent="0.3">
      <c r="A69" s="30">
        <v>62</v>
      </c>
      <c r="B69" s="35" t="s">
        <v>1220</v>
      </c>
      <c r="C69" s="35" t="s">
        <v>496</v>
      </c>
      <c r="D69" s="31">
        <v>498000</v>
      </c>
      <c r="E69" s="34">
        <v>260000</v>
      </c>
      <c r="F69" s="34">
        <v>238000</v>
      </c>
      <c r="G69" s="30" t="s">
        <v>66</v>
      </c>
      <c r="H69" s="67" t="str">
        <f t="shared" si="1"/>
        <v>우수</v>
      </c>
    </row>
    <row r="70" spans="1:8" s="46" customFormat="1" ht="35.1" customHeight="1" x14ac:dyDescent="0.3">
      <c r="A70" s="30">
        <v>63</v>
      </c>
      <c r="B70" s="30" t="s">
        <v>1221</v>
      </c>
      <c r="C70" s="30" t="s">
        <v>868</v>
      </c>
      <c r="D70" s="31">
        <v>250000</v>
      </c>
      <c r="E70" s="31">
        <v>100000</v>
      </c>
      <c r="F70" s="31">
        <v>150000</v>
      </c>
      <c r="G70" s="30" t="s">
        <v>69</v>
      </c>
      <c r="H70" s="67" t="str">
        <f t="shared" si="1"/>
        <v>보통</v>
      </c>
    </row>
    <row r="71" spans="1:8" s="46" customFormat="1" ht="35.1" customHeight="1" x14ac:dyDescent="0.3">
      <c r="A71" s="30">
        <v>64</v>
      </c>
      <c r="B71" s="30" t="s">
        <v>1222</v>
      </c>
      <c r="C71" s="35" t="s">
        <v>497</v>
      </c>
      <c r="D71" s="31">
        <v>25000</v>
      </c>
      <c r="E71" s="31">
        <v>25000</v>
      </c>
      <c r="F71" s="31">
        <v>0</v>
      </c>
      <c r="G71" s="30" t="s">
        <v>69</v>
      </c>
      <c r="H71" s="67" t="str">
        <f t="shared" si="1"/>
        <v>보통</v>
      </c>
    </row>
    <row r="72" spans="1:8" s="46" customFormat="1" ht="35.1" customHeight="1" x14ac:dyDescent="0.3">
      <c r="A72" s="30">
        <v>65</v>
      </c>
      <c r="B72" s="30" t="s">
        <v>1223</v>
      </c>
      <c r="C72" s="35" t="s">
        <v>498</v>
      </c>
      <c r="D72" s="31">
        <v>98600</v>
      </c>
      <c r="E72" s="31">
        <v>60000</v>
      </c>
      <c r="F72" s="31">
        <v>38600</v>
      </c>
      <c r="G72" s="30" t="s">
        <v>69</v>
      </c>
      <c r="H72" s="67" t="str">
        <f t="shared" si="1"/>
        <v>보통</v>
      </c>
    </row>
    <row r="73" spans="1:8" s="46" customFormat="1" ht="35.1" customHeight="1" x14ac:dyDescent="0.3">
      <c r="A73" s="30">
        <v>66</v>
      </c>
      <c r="B73" s="30" t="s">
        <v>1224</v>
      </c>
      <c r="C73" s="30" t="s">
        <v>1150</v>
      </c>
      <c r="D73" s="31">
        <v>1120000</v>
      </c>
      <c r="E73" s="31">
        <v>560000</v>
      </c>
      <c r="F73" s="31">
        <v>560000</v>
      </c>
      <c r="G73" s="30" t="s">
        <v>69</v>
      </c>
      <c r="H73" s="67" t="str">
        <f t="shared" ref="H73:H136" si="2">IF(G73="A","탁월",IF(G73="B","우수",IF(G73="C","보통",IF(G73="D","미흡","폐지"))))</f>
        <v>보통</v>
      </c>
    </row>
    <row r="74" spans="1:8" s="46" customFormat="1" ht="35.1" customHeight="1" x14ac:dyDescent="0.3">
      <c r="A74" s="30">
        <v>67</v>
      </c>
      <c r="B74" s="30" t="s">
        <v>1225</v>
      </c>
      <c r="C74" s="30" t="s">
        <v>1150</v>
      </c>
      <c r="D74" s="31">
        <v>480000</v>
      </c>
      <c r="E74" s="31">
        <v>240000</v>
      </c>
      <c r="F74" s="31">
        <v>240000</v>
      </c>
      <c r="G74" s="30" t="s">
        <v>69</v>
      </c>
      <c r="H74" s="67" t="str">
        <f t="shared" si="2"/>
        <v>보통</v>
      </c>
    </row>
    <row r="75" spans="1:8" s="46" customFormat="1" ht="35.1" customHeight="1" x14ac:dyDescent="0.3">
      <c r="A75" s="30">
        <v>68</v>
      </c>
      <c r="B75" s="30" t="s">
        <v>1226</v>
      </c>
      <c r="C75" s="30" t="s">
        <v>74</v>
      </c>
      <c r="D75" s="31">
        <v>10000</v>
      </c>
      <c r="E75" s="31">
        <v>8000</v>
      </c>
      <c r="F75" s="31">
        <v>2000</v>
      </c>
      <c r="G75" s="30" t="s">
        <v>69</v>
      </c>
      <c r="H75" s="67" t="str">
        <f t="shared" si="2"/>
        <v>보통</v>
      </c>
    </row>
    <row r="76" spans="1:8" s="46" customFormat="1" ht="35.1" customHeight="1" x14ac:dyDescent="0.3">
      <c r="A76" s="30">
        <v>69</v>
      </c>
      <c r="B76" s="30" t="s">
        <v>1227</v>
      </c>
      <c r="C76" s="30" t="s">
        <v>499</v>
      </c>
      <c r="D76" s="31">
        <v>14400</v>
      </c>
      <c r="E76" s="31">
        <v>4000</v>
      </c>
      <c r="F76" s="31">
        <v>10400</v>
      </c>
      <c r="G76" s="30" t="s">
        <v>68</v>
      </c>
      <c r="H76" s="67" t="str">
        <f t="shared" si="2"/>
        <v>미흡</v>
      </c>
    </row>
    <row r="77" spans="1:8" s="46" customFormat="1" ht="35.1" customHeight="1" x14ac:dyDescent="0.3">
      <c r="A77" s="30">
        <v>70</v>
      </c>
      <c r="B77" s="30" t="s">
        <v>1228</v>
      </c>
      <c r="C77" s="30" t="s">
        <v>500</v>
      </c>
      <c r="D77" s="31">
        <v>38000</v>
      </c>
      <c r="E77" s="31">
        <v>20000</v>
      </c>
      <c r="F77" s="31">
        <v>18000</v>
      </c>
      <c r="G77" s="30" t="s">
        <v>72</v>
      </c>
      <c r="H77" s="67" t="str">
        <f t="shared" si="2"/>
        <v>탁월</v>
      </c>
    </row>
    <row r="78" spans="1:8" s="46" customFormat="1" ht="35.1" customHeight="1" x14ac:dyDescent="0.3">
      <c r="A78" s="30">
        <v>71</v>
      </c>
      <c r="B78" s="30" t="s">
        <v>1229</v>
      </c>
      <c r="C78" s="30" t="s">
        <v>501</v>
      </c>
      <c r="D78" s="31">
        <v>25148</v>
      </c>
      <c r="E78" s="31">
        <v>15000</v>
      </c>
      <c r="F78" s="31">
        <v>10148</v>
      </c>
      <c r="G78" s="30" t="s">
        <v>66</v>
      </c>
      <c r="H78" s="67" t="str">
        <f t="shared" si="2"/>
        <v>우수</v>
      </c>
    </row>
    <row r="79" spans="1:8" s="46" customFormat="1" ht="35.1" customHeight="1" x14ac:dyDescent="0.3">
      <c r="A79" s="30">
        <v>72</v>
      </c>
      <c r="B79" s="30" t="s">
        <v>1230</v>
      </c>
      <c r="C79" s="30" t="s">
        <v>502</v>
      </c>
      <c r="D79" s="31">
        <v>17691</v>
      </c>
      <c r="E79" s="31">
        <v>9000</v>
      </c>
      <c r="F79" s="31">
        <v>8691</v>
      </c>
      <c r="G79" s="30" t="s">
        <v>66</v>
      </c>
      <c r="H79" s="67" t="str">
        <f t="shared" si="2"/>
        <v>우수</v>
      </c>
    </row>
    <row r="80" spans="1:8" s="46" customFormat="1" ht="35.1" customHeight="1" x14ac:dyDescent="0.3">
      <c r="A80" s="30">
        <v>73</v>
      </c>
      <c r="B80" s="30" t="s">
        <v>1231</v>
      </c>
      <c r="C80" s="30" t="s">
        <v>502</v>
      </c>
      <c r="D80" s="31">
        <v>7540</v>
      </c>
      <c r="E80" s="31">
        <v>5000</v>
      </c>
      <c r="F80" s="31">
        <v>2540</v>
      </c>
      <c r="G80" s="30" t="s">
        <v>69</v>
      </c>
      <c r="H80" s="67" t="str">
        <f t="shared" si="2"/>
        <v>보통</v>
      </c>
    </row>
    <row r="81" spans="1:8" s="46" customFormat="1" ht="35.1" customHeight="1" x14ac:dyDescent="0.3">
      <c r="A81" s="30">
        <v>74</v>
      </c>
      <c r="B81" s="30" t="s">
        <v>1232</v>
      </c>
      <c r="C81" s="30" t="s">
        <v>499</v>
      </c>
      <c r="D81" s="31">
        <v>17660</v>
      </c>
      <c r="E81" s="31">
        <v>6000</v>
      </c>
      <c r="F81" s="31">
        <v>11660</v>
      </c>
      <c r="G81" s="30" t="s">
        <v>66</v>
      </c>
      <c r="H81" s="67" t="str">
        <f t="shared" si="2"/>
        <v>우수</v>
      </c>
    </row>
    <row r="82" spans="1:8" s="46" customFormat="1" ht="35.1" customHeight="1" x14ac:dyDescent="0.3">
      <c r="A82" s="30">
        <v>75</v>
      </c>
      <c r="B82" s="30" t="s">
        <v>1233</v>
      </c>
      <c r="C82" s="30" t="s">
        <v>503</v>
      </c>
      <c r="D82" s="31">
        <v>4800</v>
      </c>
      <c r="E82" s="31">
        <v>4800</v>
      </c>
      <c r="F82" s="31">
        <v>0</v>
      </c>
      <c r="G82" s="30" t="s">
        <v>1605</v>
      </c>
      <c r="H82" s="67" t="str">
        <f t="shared" si="2"/>
        <v>폐지</v>
      </c>
    </row>
    <row r="83" spans="1:8" s="46" customFormat="1" ht="35.1" customHeight="1" x14ac:dyDescent="0.3">
      <c r="A83" s="30">
        <v>76</v>
      </c>
      <c r="B83" s="30" t="s">
        <v>1234</v>
      </c>
      <c r="C83" s="30" t="s">
        <v>483</v>
      </c>
      <c r="D83" s="31">
        <v>70000</v>
      </c>
      <c r="E83" s="31">
        <v>70000</v>
      </c>
      <c r="F83" s="31">
        <v>0</v>
      </c>
      <c r="G83" s="30" t="s">
        <v>72</v>
      </c>
      <c r="H83" s="67" t="str">
        <f t="shared" si="2"/>
        <v>탁월</v>
      </c>
    </row>
    <row r="84" spans="1:8" s="46" customFormat="1" ht="35.1" customHeight="1" x14ac:dyDescent="0.3">
      <c r="A84" s="30">
        <v>77</v>
      </c>
      <c r="B84" s="30" t="s">
        <v>1235</v>
      </c>
      <c r="C84" s="30" t="s">
        <v>504</v>
      </c>
      <c r="D84" s="31">
        <v>107940</v>
      </c>
      <c r="E84" s="31">
        <v>29100</v>
      </c>
      <c r="F84" s="31">
        <v>78840</v>
      </c>
      <c r="G84" s="30" t="s">
        <v>66</v>
      </c>
      <c r="H84" s="67" t="str">
        <f t="shared" si="2"/>
        <v>우수</v>
      </c>
    </row>
    <row r="85" spans="1:8" s="46" customFormat="1" ht="35.1" customHeight="1" x14ac:dyDescent="0.3">
      <c r="A85" s="30">
        <v>78</v>
      </c>
      <c r="B85" s="30" t="s">
        <v>1236</v>
      </c>
      <c r="C85" s="30" t="s">
        <v>505</v>
      </c>
      <c r="D85" s="31">
        <v>20000</v>
      </c>
      <c r="E85" s="31">
        <v>20000</v>
      </c>
      <c r="F85" s="31">
        <v>0</v>
      </c>
      <c r="G85" s="30" t="s">
        <v>69</v>
      </c>
      <c r="H85" s="67" t="str">
        <f t="shared" si="2"/>
        <v>보통</v>
      </c>
    </row>
    <row r="86" spans="1:8" s="46" customFormat="1" ht="35.1" customHeight="1" x14ac:dyDescent="0.3">
      <c r="A86" s="30">
        <v>79</v>
      </c>
      <c r="B86" s="30" t="s">
        <v>1237</v>
      </c>
      <c r="C86" s="30" t="s">
        <v>506</v>
      </c>
      <c r="D86" s="31">
        <v>30000</v>
      </c>
      <c r="E86" s="31">
        <v>27000</v>
      </c>
      <c r="F86" s="31">
        <v>3000</v>
      </c>
      <c r="G86" s="30" t="s">
        <v>68</v>
      </c>
      <c r="H86" s="67" t="str">
        <f t="shared" si="2"/>
        <v>미흡</v>
      </c>
    </row>
    <row r="87" spans="1:8" s="46" customFormat="1" ht="35.1" customHeight="1" x14ac:dyDescent="0.3">
      <c r="A87" s="30">
        <v>80</v>
      </c>
      <c r="B87" s="30" t="s">
        <v>1238</v>
      </c>
      <c r="C87" s="30" t="s">
        <v>506</v>
      </c>
      <c r="D87" s="31">
        <v>30000</v>
      </c>
      <c r="E87" s="31">
        <v>30000</v>
      </c>
      <c r="F87" s="31">
        <v>0</v>
      </c>
      <c r="G87" s="30" t="s">
        <v>69</v>
      </c>
      <c r="H87" s="67" t="str">
        <f t="shared" si="2"/>
        <v>보통</v>
      </c>
    </row>
    <row r="88" spans="1:8" s="46" customFormat="1" ht="35.1" customHeight="1" x14ac:dyDescent="0.3">
      <c r="A88" s="30">
        <v>81</v>
      </c>
      <c r="B88" s="30" t="s">
        <v>1239</v>
      </c>
      <c r="C88" s="30" t="s">
        <v>868</v>
      </c>
      <c r="D88" s="31">
        <v>87930</v>
      </c>
      <c r="E88" s="31">
        <v>40000</v>
      </c>
      <c r="F88" s="31">
        <v>47930</v>
      </c>
      <c r="G88" s="30" t="s">
        <v>72</v>
      </c>
      <c r="H88" s="67" t="str">
        <f t="shared" si="2"/>
        <v>탁월</v>
      </c>
    </row>
    <row r="89" spans="1:8" s="46" customFormat="1" ht="35.1" customHeight="1" x14ac:dyDescent="0.3">
      <c r="A89" s="30">
        <v>82</v>
      </c>
      <c r="B89" s="30" t="s">
        <v>1240</v>
      </c>
      <c r="C89" s="30" t="s">
        <v>1204</v>
      </c>
      <c r="D89" s="31">
        <v>262000</v>
      </c>
      <c r="E89" s="36">
        <v>130000</v>
      </c>
      <c r="F89" s="31">
        <v>132000</v>
      </c>
      <c r="G89" s="30" t="s">
        <v>69</v>
      </c>
      <c r="H89" s="67" t="str">
        <f t="shared" si="2"/>
        <v>보통</v>
      </c>
    </row>
    <row r="90" spans="1:8" s="46" customFormat="1" ht="35.1" customHeight="1" x14ac:dyDescent="0.3">
      <c r="A90" s="30">
        <v>83</v>
      </c>
      <c r="B90" s="30" t="s">
        <v>1241</v>
      </c>
      <c r="C90" s="30" t="s">
        <v>507</v>
      </c>
      <c r="D90" s="31">
        <v>133730</v>
      </c>
      <c r="E90" s="36">
        <v>103000</v>
      </c>
      <c r="F90" s="31">
        <v>30730</v>
      </c>
      <c r="G90" s="30" t="s">
        <v>69</v>
      </c>
      <c r="H90" s="67" t="str">
        <f t="shared" si="2"/>
        <v>보통</v>
      </c>
    </row>
    <row r="91" spans="1:8" s="46" customFormat="1" ht="35.1" customHeight="1" x14ac:dyDescent="0.3">
      <c r="A91" s="30">
        <v>84</v>
      </c>
      <c r="B91" s="30" t="s">
        <v>1242</v>
      </c>
      <c r="C91" s="30" t="s">
        <v>508</v>
      </c>
      <c r="D91" s="31">
        <v>143687</v>
      </c>
      <c r="E91" s="36">
        <v>120000</v>
      </c>
      <c r="F91" s="31">
        <v>23687</v>
      </c>
      <c r="G91" s="30" t="s">
        <v>68</v>
      </c>
      <c r="H91" s="67" t="s">
        <v>1621</v>
      </c>
    </row>
    <row r="92" spans="1:8" s="46" customFormat="1" ht="35.1" customHeight="1" x14ac:dyDescent="0.3">
      <c r="A92" s="30">
        <v>85</v>
      </c>
      <c r="B92" s="30" t="s">
        <v>1243</v>
      </c>
      <c r="C92" s="30" t="s">
        <v>509</v>
      </c>
      <c r="D92" s="31">
        <v>12000</v>
      </c>
      <c r="E92" s="36">
        <v>12000</v>
      </c>
      <c r="F92" s="31">
        <v>0</v>
      </c>
      <c r="G92" s="30" t="s">
        <v>66</v>
      </c>
      <c r="H92" s="67" t="str">
        <f t="shared" si="2"/>
        <v>우수</v>
      </c>
    </row>
    <row r="93" spans="1:8" s="46" customFormat="1" ht="35.1" customHeight="1" x14ac:dyDescent="0.3">
      <c r="A93" s="30">
        <v>86</v>
      </c>
      <c r="B93" s="30" t="s">
        <v>1244</v>
      </c>
      <c r="C93" s="30" t="s">
        <v>510</v>
      </c>
      <c r="D93" s="31">
        <v>22000</v>
      </c>
      <c r="E93" s="36">
        <v>20000</v>
      </c>
      <c r="F93" s="31">
        <v>2000</v>
      </c>
      <c r="G93" s="30" t="s">
        <v>69</v>
      </c>
      <c r="H93" s="67" t="str">
        <f t="shared" si="2"/>
        <v>보통</v>
      </c>
    </row>
    <row r="94" spans="1:8" s="46" customFormat="1" ht="35.1" customHeight="1" x14ac:dyDescent="0.3">
      <c r="A94" s="30">
        <v>87</v>
      </c>
      <c r="B94" s="30" t="s">
        <v>1245</v>
      </c>
      <c r="C94" s="30" t="s">
        <v>509</v>
      </c>
      <c r="D94" s="31">
        <v>60000</v>
      </c>
      <c r="E94" s="36">
        <v>60000</v>
      </c>
      <c r="F94" s="31">
        <v>0</v>
      </c>
      <c r="G94" s="30" t="s">
        <v>68</v>
      </c>
      <c r="H94" s="67" t="str">
        <f t="shared" si="2"/>
        <v>미흡</v>
      </c>
    </row>
    <row r="95" spans="1:8" s="46" customFormat="1" ht="35.1" customHeight="1" x14ac:dyDescent="0.3">
      <c r="A95" s="30">
        <v>88</v>
      </c>
      <c r="B95" s="30" t="s">
        <v>1246</v>
      </c>
      <c r="C95" s="30" t="s">
        <v>509</v>
      </c>
      <c r="D95" s="31">
        <v>38000</v>
      </c>
      <c r="E95" s="36">
        <v>38000</v>
      </c>
      <c r="F95" s="31">
        <v>0</v>
      </c>
      <c r="G95" s="30" t="s">
        <v>66</v>
      </c>
      <c r="H95" s="67" t="str">
        <f t="shared" si="2"/>
        <v>우수</v>
      </c>
    </row>
    <row r="96" spans="1:8" s="46" customFormat="1" ht="35.1" customHeight="1" x14ac:dyDescent="0.3">
      <c r="A96" s="30">
        <v>89</v>
      </c>
      <c r="B96" s="30" t="s">
        <v>1247</v>
      </c>
      <c r="C96" s="30" t="s">
        <v>868</v>
      </c>
      <c r="D96" s="31">
        <v>8948894</v>
      </c>
      <c r="E96" s="31">
        <v>300000</v>
      </c>
      <c r="F96" s="31">
        <v>8648894</v>
      </c>
      <c r="G96" s="30" t="s">
        <v>66</v>
      </c>
      <c r="H96" s="67" t="str">
        <f t="shared" si="2"/>
        <v>우수</v>
      </c>
    </row>
    <row r="97" spans="1:8" s="46" customFormat="1" ht="35.1" customHeight="1" x14ac:dyDescent="0.3">
      <c r="A97" s="30">
        <v>90</v>
      </c>
      <c r="B97" s="30" t="s">
        <v>1248</v>
      </c>
      <c r="C97" s="30" t="s">
        <v>868</v>
      </c>
      <c r="D97" s="31">
        <v>3000000</v>
      </c>
      <c r="E97" s="31">
        <v>1200000</v>
      </c>
      <c r="F97" s="31">
        <v>1800000</v>
      </c>
      <c r="G97" s="30" t="s">
        <v>72</v>
      </c>
      <c r="H97" s="67" t="str">
        <f t="shared" si="2"/>
        <v>탁월</v>
      </c>
    </row>
    <row r="98" spans="1:8" s="46" customFormat="1" ht="35.1" customHeight="1" x14ac:dyDescent="0.3">
      <c r="A98" s="30">
        <v>91</v>
      </c>
      <c r="B98" s="30" t="s">
        <v>1249</v>
      </c>
      <c r="C98" s="30" t="s">
        <v>1199</v>
      </c>
      <c r="D98" s="31">
        <v>222300</v>
      </c>
      <c r="E98" s="31">
        <v>44460</v>
      </c>
      <c r="F98" s="31">
        <v>177840</v>
      </c>
      <c r="G98" s="30" t="s">
        <v>69</v>
      </c>
      <c r="H98" s="67" t="str">
        <f t="shared" si="2"/>
        <v>보통</v>
      </c>
    </row>
    <row r="99" spans="1:8" s="46" customFormat="1" ht="35.1" customHeight="1" x14ac:dyDescent="0.3">
      <c r="A99" s="30">
        <v>92</v>
      </c>
      <c r="B99" s="30" t="s">
        <v>1250</v>
      </c>
      <c r="C99" s="35" t="s">
        <v>868</v>
      </c>
      <c r="D99" s="31">
        <v>362400</v>
      </c>
      <c r="E99" s="31">
        <v>181200</v>
      </c>
      <c r="F99" s="31">
        <v>181200</v>
      </c>
      <c r="G99" s="30" t="s">
        <v>69</v>
      </c>
      <c r="H99" s="67" t="str">
        <f t="shared" si="2"/>
        <v>보통</v>
      </c>
    </row>
    <row r="100" spans="1:8" s="46" customFormat="1" ht="35.1" customHeight="1" x14ac:dyDescent="0.3">
      <c r="A100" s="30">
        <v>93</v>
      </c>
      <c r="B100" s="30" t="s">
        <v>1251</v>
      </c>
      <c r="C100" s="30" t="s">
        <v>511</v>
      </c>
      <c r="D100" s="31">
        <v>32000</v>
      </c>
      <c r="E100" s="31">
        <v>32000</v>
      </c>
      <c r="F100" s="31">
        <v>0</v>
      </c>
      <c r="G100" s="30" t="s">
        <v>69</v>
      </c>
      <c r="H100" s="67" t="str">
        <f t="shared" si="2"/>
        <v>보통</v>
      </c>
    </row>
    <row r="101" spans="1:8" s="46" customFormat="1" ht="35.1" customHeight="1" x14ac:dyDescent="0.3">
      <c r="A101" s="30">
        <v>94</v>
      </c>
      <c r="B101" s="30" t="s">
        <v>1252</v>
      </c>
      <c r="C101" s="30" t="s">
        <v>512</v>
      </c>
      <c r="D101" s="31">
        <v>78200</v>
      </c>
      <c r="E101" s="31">
        <v>20000</v>
      </c>
      <c r="F101" s="31">
        <v>58200</v>
      </c>
      <c r="G101" s="30" t="s">
        <v>68</v>
      </c>
      <c r="H101" s="67" t="str">
        <f t="shared" si="2"/>
        <v>미흡</v>
      </c>
    </row>
    <row r="102" spans="1:8" s="46" customFormat="1" ht="35.1" customHeight="1" x14ac:dyDescent="0.3">
      <c r="A102" s="30">
        <v>95</v>
      </c>
      <c r="B102" s="30" t="s">
        <v>1253</v>
      </c>
      <c r="C102" s="37" t="s">
        <v>513</v>
      </c>
      <c r="D102" s="31">
        <v>365000</v>
      </c>
      <c r="E102" s="38">
        <v>365000</v>
      </c>
      <c r="F102" s="38" t="s">
        <v>400</v>
      </c>
      <c r="G102" s="30" t="s">
        <v>66</v>
      </c>
      <c r="H102" s="67" t="str">
        <f t="shared" si="2"/>
        <v>우수</v>
      </c>
    </row>
    <row r="103" spans="1:8" s="46" customFormat="1" ht="35.1" customHeight="1" x14ac:dyDescent="0.3">
      <c r="A103" s="30">
        <v>96</v>
      </c>
      <c r="B103" s="30" t="s">
        <v>1254</v>
      </c>
      <c r="C103" s="31" t="s">
        <v>139</v>
      </c>
      <c r="D103" s="31">
        <v>6400</v>
      </c>
      <c r="E103" s="38">
        <v>6400</v>
      </c>
      <c r="F103" s="38" t="s">
        <v>400</v>
      </c>
      <c r="G103" s="30" t="s">
        <v>1605</v>
      </c>
      <c r="H103" s="67" t="str">
        <f t="shared" si="2"/>
        <v>폐지</v>
      </c>
    </row>
    <row r="104" spans="1:8" s="46" customFormat="1" ht="35.1" customHeight="1" x14ac:dyDescent="0.3">
      <c r="A104" s="30">
        <v>97</v>
      </c>
      <c r="B104" s="30" t="s">
        <v>1255</v>
      </c>
      <c r="C104" s="30" t="s">
        <v>491</v>
      </c>
      <c r="D104" s="31">
        <v>27000</v>
      </c>
      <c r="E104" s="31">
        <v>27000</v>
      </c>
      <c r="F104" s="31">
        <v>0</v>
      </c>
      <c r="G104" s="30" t="s">
        <v>68</v>
      </c>
      <c r="H104" s="67" t="str">
        <f t="shared" si="2"/>
        <v>미흡</v>
      </c>
    </row>
    <row r="105" spans="1:8" s="46" customFormat="1" ht="35.1" customHeight="1" x14ac:dyDescent="0.3">
      <c r="A105" s="30">
        <v>98</v>
      </c>
      <c r="B105" s="30" t="s">
        <v>1256</v>
      </c>
      <c r="C105" s="30" t="s">
        <v>491</v>
      </c>
      <c r="D105" s="31">
        <v>40000</v>
      </c>
      <c r="E105" s="31">
        <v>40000</v>
      </c>
      <c r="F105" s="31">
        <v>0</v>
      </c>
      <c r="G105" s="30" t="s">
        <v>72</v>
      </c>
      <c r="H105" s="67" t="str">
        <f t="shared" si="2"/>
        <v>탁월</v>
      </c>
    </row>
    <row r="106" spans="1:8" s="46" customFormat="1" ht="35.1" customHeight="1" x14ac:dyDescent="0.3">
      <c r="A106" s="30">
        <v>99</v>
      </c>
      <c r="B106" s="30" t="s">
        <v>1257</v>
      </c>
      <c r="C106" s="30" t="s">
        <v>514</v>
      </c>
      <c r="D106" s="31">
        <v>23000</v>
      </c>
      <c r="E106" s="31">
        <v>23000</v>
      </c>
      <c r="F106" s="31">
        <v>0</v>
      </c>
      <c r="G106" s="30" t="s">
        <v>69</v>
      </c>
      <c r="H106" s="67" t="str">
        <f t="shared" si="2"/>
        <v>보통</v>
      </c>
    </row>
    <row r="107" spans="1:8" s="46" customFormat="1" ht="35.1" customHeight="1" x14ac:dyDescent="0.3">
      <c r="A107" s="30">
        <v>100</v>
      </c>
      <c r="B107" s="30" t="s">
        <v>1258</v>
      </c>
      <c r="C107" s="30" t="s">
        <v>868</v>
      </c>
      <c r="D107" s="31">
        <v>44000</v>
      </c>
      <c r="E107" s="31">
        <v>20000</v>
      </c>
      <c r="F107" s="31">
        <v>24000</v>
      </c>
      <c r="G107" s="30" t="s">
        <v>100</v>
      </c>
      <c r="H107" s="67" t="str">
        <f t="shared" si="2"/>
        <v>폐지</v>
      </c>
    </row>
    <row r="108" spans="1:8" s="46" customFormat="1" ht="35.1" customHeight="1" x14ac:dyDescent="0.3">
      <c r="A108" s="30">
        <v>101</v>
      </c>
      <c r="B108" s="35" t="s">
        <v>1259</v>
      </c>
      <c r="C108" s="35" t="s">
        <v>868</v>
      </c>
      <c r="D108" s="34">
        <v>84000</v>
      </c>
      <c r="E108" s="34">
        <v>40000</v>
      </c>
      <c r="F108" s="34">
        <v>44000</v>
      </c>
      <c r="G108" s="30" t="s">
        <v>66</v>
      </c>
      <c r="H108" s="67" t="str">
        <f t="shared" si="2"/>
        <v>우수</v>
      </c>
    </row>
    <row r="109" spans="1:8" s="46" customFormat="1" ht="35.1" customHeight="1" x14ac:dyDescent="0.3">
      <c r="A109" s="30">
        <v>102</v>
      </c>
      <c r="B109" s="30" t="s">
        <v>1260</v>
      </c>
      <c r="C109" s="30" t="s">
        <v>491</v>
      </c>
      <c r="D109" s="31">
        <v>30000</v>
      </c>
      <c r="E109" s="31">
        <v>30000</v>
      </c>
      <c r="F109" s="31">
        <v>0</v>
      </c>
      <c r="G109" s="30" t="s">
        <v>69</v>
      </c>
      <c r="H109" s="67" t="str">
        <f t="shared" si="2"/>
        <v>보통</v>
      </c>
    </row>
    <row r="110" spans="1:8" s="46" customFormat="1" ht="35.1" customHeight="1" x14ac:dyDescent="0.3">
      <c r="A110" s="30">
        <v>103</v>
      </c>
      <c r="B110" s="30" t="s">
        <v>1261</v>
      </c>
      <c r="C110" s="30" t="s">
        <v>491</v>
      </c>
      <c r="D110" s="31">
        <v>60000</v>
      </c>
      <c r="E110" s="31">
        <v>60000</v>
      </c>
      <c r="F110" s="31">
        <v>0</v>
      </c>
      <c r="G110" s="30" t="s">
        <v>69</v>
      </c>
      <c r="H110" s="67" t="str">
        <f t="shared" si="2"/>
        <v>보통</v>
      </c>
    </row>
    <row r="111" spans="1:8" s="46" customFormat="1" ht="35.1" customHeight="1" x14ac:dyDescent="0.3">
      <c r="A111" s="30">
        <v>104</v>
      </c>
      <c r="B111" s="30" t="s">
        <v>1262</v>
      </c>
      <c r="C111" s="30" t="s">
        <v>868</v>
      </c>
      <c r="D111" s="31">
        <v>300000</v>
      </c>
      <c r="E111" s="31">
        <v>120000</v>
      </c>
      <c r="F111" s="31">
        <v>180000</v>
      </c>
      <c r="G111" s="30" t="s">
        <v>66</v>
      </c>
      <c r="H111" s="67" t="str">
        <f t="shared" si="2"/>
        <v>우수</v>
      </c>
    </row>
    <row r="112" spans="1:8" s="46" customFormat="1" ht="35.1" customHeight="1" x14ac:dyDescent="0.3">
      <c r="A112" s="30">
        <v>105</v>
      </c>
      <c r="B112" s="30" t="s">
        <v>1263</v>
      </c>
      <c r="C112" s="30" t="s">
        <v>491</v>
      </c>
      <c r="D112" s="31">
        <v>16000</v>
      </c>
      <c r="E112" s="31">
        <v>16000</v>
      </c>
      <c r="F112" s="31">
        <v>0</v>
      </c>
      <c r="G112" s="30" t="s">
        <v>66</v>
      </c>
      <c r="H112" s="67" t="str">
        <f t="shared" si="2"/>
        <v>우수</v>
      </c>
    </row>
    <row r="113" spans="1:8" s="46" customFormat="1" ht="35.1" customHeight="1" x14ac:dyDescent="0.3">
      <c r="A113" s="30">
        <v>106</v>
      </c>
      <c r="B113" s="30" t="s">
        <v>1264</v>
      </c>
      <c r="C113" s="30" t="s">
        <v>493</v>
      </c>
      <c r="D113" s="31">
        <v>13000</v>
      </c>
      <c r="E113" s="31">
        <v>13000</v>
      </c>
      <c r="F113" s="31">
        <v>0</v>
      </c>
      <c r="G113" s="30" t="s">
        <v>1605</v>
      </c>
      <c r="H113" s="67" t="str">
        <f t="shared" si="2"/>
        <v>폐지</v>
      </c>
    </row>
    <row r="114" spans="1:8" s="46" customFormat="1" ht="35.1" customHeight="1" x14ac:dyDescent="0.3">
      <c r="A114" s="30">
        <v>107</v>
      </c>
      <c r="B114" s="30" t="s">
        <v>1265</v>
      </c>
      <c r="C114" s="30" t="s">
        <v>493</v>
      </c>
      <c r="D114" s="31">
        <v>30000</v>
      </c>
      <c r="E114" s="31">
        <v>20000</v>
      </c>
      <c r="F114" s="31">
        <v>10000</v>
      </c>
      <c r="G114" s="30" t="s">
        <v>69</v>
      </c>
      <c r="H114" s="67" t="str">
        <f t="shared" si="2"/>
        <v>보통</v>
      </c>
    </row>
    <row r="115" spans="1:8" s="46" customFormat="1" ht="35.1" customHeight="1" x14ac:dyDescent="0.3">
      <c r="A115" s="30">
        <v>108</v>
      </c>
      <c r="B115" s="30" t="s">
        <v>1266</v>
      </c>
      <c r="C115" s="30" t="s">
        <v>493</v>
      </c>
      <c r="D115" s="31">
        <v>35000</v>
      </c>
      <c r="E115" s="31">
        <v>35000</v>
      </c>
      <c r="F115" s="31">
        <v>0</v>
      </c>
      <c r="G115" s="30" t="s">
        <v>69</v>
      </c>
      <c r="H115" s="67" t="str">
        <f t="shared" si="2"/>
        <v>보통</v>
      </c>
    </row>
    <row r="116" spans="1:8" s="46" customFormat="1" ht="35.1" customHeight="1" x14ac:dyDescent="0.3">
      <c r="A116" s="30">
        <v>109</v>
      </c>
      <c r="B116" s="30" t="s">
        <v>1267</v>
      </c>
      <c r="C116" s="30" t="s">
        <v>1146</v>
      </c>
      <c r="D116" s="31">
        <v>70000</v>
      </c>
      <c r="E116" s="31">
        <v>30000</v>
      </c>
      <c r="F116" s="31">
        <v>40000</v>
      </c>
      <c r="G116" s="30" t="s">
        <v>69</v>
      </c>
      <c r="H116" s="67" t="str">
        <f t="shared" si="2"/>
        <v>보통</v>
      </c>
    </row>
    <row r="117" spans="1:8" s="46" customFormat="1" ht="35.1" customHeight="1" x14ac:dyDescent="0.3">
      <c r="A117" s="30">
        <v>110</v>
      </c>
      <c r="B117" s="30" t="s">
        <v>1268</v>
      </c>
      <c r="C117" s="30" t="s">
        <v>1151</v>
      </c>
      <c r="D117" s="31">
        <v>200000</v>
      </c>
      <c r="E117" s="31">
        <v>100000</v>
      </c>
      <c r="F117" s="31">
        <v>100000</v>
      </c>
      <c r="G117" s="30" t="s">
        <v>66</v>
      </c>
      <c r="H117" s="67" t="str">
        <f t="shared" si="2"/>
        <v>우수</v>
      </c>
    </row>
    <row r="118" spans="1:8" s="46" customFormat="1" ht="35.1" customHeight="1" x14ac:dyDescent="0.3">
      <c r="A118" s="30">
        <v>111</v>
      </c>
      <c r="B118" s="30" t="s">
        <v>1269</v>
      </c>
      <c r="C118" s="30" t="s">
        <v>1151</v>
      </c>
      <c r="D118" s="31">
        <v>800000</v>
      </c>
      <c r="E118" s="31">
        <v>300000</v>
      </c>
      <c r="F118" s="31">
        <v>500000</v>
      </c>
      <c r="G118" s="30" t="s">
        <v>72</v>
      </c>
      <c r="H118" s="67" t="str">
        <f t="shared" si="2"/>
        <v>탁월</v>
      </c>
    </row>
    <row r="119" spans="1:8" s="46" customFormat="1" ht="35.1" customHeight="1" x14ac:dyDescent="0.3">
      <c r="A119" s="30">
        <v>112</v>
      </c>
      <c r="B119" s="30" t="s">
        <v>1270</v>
      </c>
      <c r="C119" s="30" t="s">
        <v>1157</v>
      </c>
      <c r="D119" s="31">
        <v>500000</v>
      </c>
      <c r="E119" s="31">
        <v>250000</v>
      </c>
      <c r="F119" s="31">
        <v>250000</v>
      </c>
      <c r="G119" s="30" t="s">
        <v>66</v>
      </c>
      <c r="H119" s="67" t="str">
        <f t="shared" si="2"/>
        <v>우수</v>
      </c>
    </row>
    <row r="120" spans="1:8" s="46" customFormat="1" ht="35.1" customHeight="1" x14ac:dyDescent="0.3">
      <c r="A120" s="30">
        <v>113</v>
      </c>
      <c r="B120" s="30" t="s">
        <v>1271</v>
      </c>
      <c r="C120" s="30" t="s">
        <v>868</v>
      </c>
      <c r="D120" s="31">
        <v>150000</v>
      </c>
      <c r="E120" s="31">
        <v>45000</v>
      </c>
      <c r="F120" s="31">
        <v>105000</v>
      </c>
      <c r="G120" s="30" t="s">
        <v>66</v>
      </c>
      <c r="H120" s="67" t="str">
        <f t="shared" si="2"/>
        <v>우수</v>
      </c>
    </row>
    <row r="121" spans="1:8" s="46" customFormat="1" ht="35.1" customHeight="1" x14ac:dyDescent="0.3">
      <c r="A121" s="30">
        <v>114</v>
      </c>
      <c r="B121" s="30" t="s">
        <v>1272</v>
      </c>
      <c r="C121" s="30" t="s">
        <v>868</v>
      </c>
      <c r="D121" s="31">
        <v>6480000</v>
      </c>
      <c r="E121" s="31">
        <v>1296000</v>
      </c>
      <c r="F121" s="31">
        <v>5184000</v>
      </c>
      <c r="G121" s="30" t="s">
        <v>69</v>
      </c>
      <c r="H121" s="67" t="str">
        <f t="shared" si="2"/>
        <v>보통</v>
      </c>
    </row>
    <row r="122" spans="1:8" s="46" customFormat="1" ht="35.1" customHeight="1" x14ac:dyDescent="0.3">
      <c r="A122" s="30">
        <v>115</v>
      </c>
      <c r="B122" s="30" t="s">
        <v>1273</v>
      </c>
      <c r="C122" s="30" t="s">
        <v>868</v>
      </c>
      <c r="D122" s="31">
        <v>810000</v>
      </c>
      <c r="E122" s="31">
        <v>450000</v>
      </c>
      <c r="F122" s="31">
        <v>360000</v>
      </c>
      <c r="G122" s="30" t="s">
        <v>68</v>
      </c>
      <c r="H122" s="67" t="str">
        <f t="shared" si="2"/>
        <v>미흡</v>
      </c>
    </row>
    <row r="123" spans="1:8" s="46" customFormat="1" ht="35.1" customHeight="1" x14ac:dyDescent="0.3">
      <c r="A123" s="30">
        <v>116</v>
      </c>
      <c r="B123" s="30" t="s">
        <v>1274</v>
      </c>
      <c r="C123" s="30" t="s">
        <v>868</v>
      </c>
      <c r="D123" s="31">
        <v>131000</v>
      </c>
      <c r="E123" s="31">
        <v>39200</v>
      </c>
      <c r="F123" s="31">
        <v>91800</v>
      </c>
      <c r="G123" s="30" t="s">
        <v>69</v>
      </c>
      <c r="H123" s="67" t="str">
        <f t="shared" si="2"/>
        <v>보통</v>
      </c>
    </row>
    <row r="124" spans="1:8" s="46" customFormat="1" ht="35.1" customHeight="1" x14ac:dyDescent="0.3">
      <c r="A124" s="30">
        <v>117</v>
      </c>
      <c r="B124" s="30" t="s">
        <v>1275</v>
      </c>
      <c r="C124" s="30" t="s">
        <v>1163</v>
      </c>
      <c r="D124" s="31">
        <v>8000</v>
      </c>
      <c r="E124" s="31">
        <v>8000</v>
      </c>
      <c r="F124" s="31">
        <v>0</v>
      </c>
      <c r="G124" s="30" t="s">
        <v>66</v>
      </c>
      <c r="H124" s="67" t="str">
        <f t="shared" si="2"/>
        <v>우수</v>
      </c>
    </row>
    <row r="125" spans="1:8" s="46" customFormat="1" ht="35.1" customHeight="1" x14ac:dyDescent="0.3">
      <c r="A125" s="30">
        <v>118</v>
      </c>
      <c r="B125" s="30" t="s">
        <v>1276</v>
      </c>
      <c r="C125" s="30" t="s">
        <v>139</v>
      </c>
      <c r="D125" s="31">
        <v>213000</v>
      </c>
      <c r="E125" s="31">
        <v>213000</v>
      </c>
      <c r="F125" s="31">
        <v>0</v>
      </c>
      <c r="G125" s="30" t="s">
        <v>72</v>
      </c>
      <c r="H125" s="67" t="str">
        <f t="shared" si="2"/>
        <v>탁월</v>
      </c>
    </row>
    <row r="126" spans="1:8" s="46" customFormat="1" ht="35.1" customHeight="1" x14ac:dyDescent="0.3">
      <c r="A126" s="30">
        <v>119</v>
      </c>
      <c r="B126" s="30" t="s">
        <v>1277</v>
      </c>
      <c r="C126" s="30" t="s">
        <v>515</v>
      </c>
      <c r="D126" s="31">
        <v>23400</v>
      </c>
      <c r="E126" s="31">
        <v>10000</v>
      </c>
      <c r="F126" s="31">
        <v>13400</v>
      </c>
      <c r="G126" s="30" t="s">
        <v>69</v>
      </c>
      <c r="H126" s="67" t="str">
        <f t="shared" si="2"/>
        <v>보통</v>
      </c>
    </row>
    <row r="127" spans="1:8" s="46" customFormat="1" ht="35.1" customHeight="1" x14ac:dyDescent="0.3">
      <c r="A127" s="30">
        <v>120</v>
      </c>
      <c r="B127" s="30" t="s">
        <v>1278</v>
      </c>
      <c r="C127" s="30" t="s">
        <v>516</v>
      </c>
      <c r="D127" s="31">
        <v>60000</v>
      </c>
      <c r="E127" s="31">
        <v>30000</v>
      </c>
      <c r="F127" s="31">
        <v>30000</v>
      </c>
      <c r="G127" s="30" t="s">
        <v>69</v>
      </c>
      <c r="H127" s="67" t="str">
        <f t="shared" si="2"/>
        <v>보통</v>
      </c>
    </row>
    <row r="128" spans="1:8" s="46" customFormat="1" ht="35.1" customHeight="1" x14ac:dyDescent="0.3">
      <c r="A128" s="30">
        <v>121</v>
      </c>
      <c r="B128" s="30" t="s">
        <v>1279</v>
      </c>
      <c r="C128" s="30" t="s">
        <v>868</v>
      </c>
      <c r="D128" s="31">
        <v>260000</v>
      </c>
      <c r="E128" s="31">
        <v>52000</v>
      </c>
      <c r="F128" s="31">
        <v>208000</v>
      </c>
      <c r="G128" s="30" t="s">
        <v>66</v>
      </c>
      <c r="H128" s="67" t="str">
        <f t="shared" si="2"/>
        <v>우수</v>
      </c>
    </row>
    <row r="129" spans="1:8" s="46" customFormat="1" ht="35.1" customHeight="1" x14ac:dyDescent="0.3">
      <c r="A129" s="30">
        <v>122</v>
      </c>
      <c r="B129" s="30" t="s">
        <v>1280</v>
      </c>
      <c r="C129" s="30" t="s">
        <v>517</v>
      </c>
      <c r="D129" s="31">
        <v>13000</v>
      </c>
      <c r="E129" s="31">
        <v>10000</v>
      </c>
      <c r="F129" s="31">
        <v>3000</v>
      </c>
      <c r="G129" s="30" t="s">
        <v>66</v>
      </c>
      <c r="H129" s="67" t="str">
        <f t="shared" si="2"/>
        <v>우수</v>
      </c>
    </row>
    <row r="130" spans="1:8" s="46" customFormat="1" ht="35.1" customHeight="1" x14ac:dyDescent="0.3">
      <c r="A130" s="30">
        <v>123</v>
      </c>
      <c r="B130" s="30" t="s">
        <v>1281</v>
      </c>
      <c r="C130" s="30" t="s">
        <v>517</v>
      </c>
      <c r="D130" s="31">
        <v>33000</v>
      </c>
      <c r="E130" s="31">
        <v>30000</v>
      </c>
      <c r="F130" s="31">
        <v>3000</v>
      </c>
      <c r="G130" s="30" t="s">
        <v>1605</v>
      </c>
      <c r="H130" s="67" t="str">
        <f t="shared" si="2"/>
        <v>폐지</v>
      </c>
    </row>
    <row r="131" spans="1:8" s="46" customFormat="1" ht="35.1" customHeight="1" x14ac:dyDescent="0.3">
      <c r="A131" s="30">
        <v>124</v>
      </c>
      <c r="B131" s="30" t="s">
        <v>1282</v>
      </c>
      <c r="C131" s="35" t="s">
        <v>868</v>
      </c>
      <c r="D131" s="31">
        <v>180000</v>
      </c>
      <c r="E131" s="31">
        <v>54000</v>
      </c>
      <c r="F131" s="31">
        <v>126000</v>
      </c>
      <c r="G131" s="30" t="s">
        <v>69</v>
      </c>
      <c r="H131" s="67" t="str">
        <f t="shared" si="2"/>
        <v>보통</v>
      </c>
    </row>
    <row r="132" spans="1:8" s="46" customFormat="1" ht="35.1" customHeight="1" x14ac:dyDescent="0.3">
      <c r="A132" s="30">
        <v>125</v>
      </c>
      <c r="B132" s="30" t="s">
        <v>2</v>
      </c>
      <c r="C132" s="30" t="s">
        <v>572</v>
      </c>
      <c r="D132" s="31">
        <v>204180</v>
      </c>
      <c r="E132" s="31">
        <v>102090</v>
      </c>
      <c r="F132" s="31">
        <v>102090</v>
      </c>
      <c r="G132" s="30" t="s">
        <v>72</v>
      </c>
      <c r="H132" s="67" t="str">
        <f t="shared" si="2"/>
        <v>탁월</v>
      </c>
    </row>
    <row r="133" spans="1:8" s="46" customFormat="1" ht="35.1" customHeight="1" x14ac:dyDescent="0.3">
      <c r="A133" s="30">
        <v>126</v>
      </c>
      <c r="B133" s="30" t="s">
        <v>573</v>
      </c>
      <c r="C133" s="30" t="s">
        <v>574</v>
      </c>
      <c r="D133" s="31">
        <v>13000</v>
      </c>
      <c r="E133" s="31">
        <v>10400</v>
      </c>
      <c r="F133" s="31">
        <v>2600</v>
      </c>
      <c r="G133" s="30" t="s">
        <v>66</v>
      </c>
      <c r="H133" s="67" t="str">
        <f t="shared" si="2"/>
        <v>우수</v>
      </c>
    </row>
    <row r="134" spans="1:8" s="46" customFormat="1" ht="35.1" customHeight="1" x14ac:dyDescent="0.3">
      <c r="A134" s="30">
        <v>127</v>
      </c>
      <c r="B134" s="30" t="s">
        <v>170</v>
      </c>
      <c r="C134" s="30" t="s">
        <v>171</v>
      </c>
      <c r="D134" s="31">
        <v>292600</v>
      </c>
      <c r="E134" s="31">
        <v>266000</v>
      </c>
      <c r="F134" s="31">
        <v>26600</v>
      </c>
      <c r="G134" s="30" t="s">
        <v>68</v>
      </c>
      <c r="H134" s="67" t="str">
        <f t="shared" si="2"/>
        <v>미흡</v>
      </c>
    </row>
    <row r="135" spans="1:8" s="46" customFormat="1" ht="35.1" customHeight="1" x14ac:dyDescent="0.3">
      <c r="A135" s="30">
        <v>128</v>
      </c>
      <c r="B135" s="30" t="s">
        <v>575</v>
      </c>
      <c r="C135" s="33" t="s">
        <v>576</v>
      </c>
      <c r="D135" s="31">
        <v>27000</v>
      </c>
      <c r="E135" s="31">
        <v>27000</v>
      </c>
      <c r="F135" s="31">
        <v>0</v>
      </c>
      <c r="G135" s="30" t="s">
        <v>69</v>
      </c>
      <c r="H135" s="67" t="str">
        <f t="shared" si="2"/>
        <v>보통</v>
      </c>
    </row>
    <row r="136" spans="1:8" s="46" customFormat="1" ht="35.1" customHeight="1" x14ac:dyDescent="0.3">
      <c r="A136" s="30">
        <v>129</v>
      </c>
      <c r="B136" s="30" t="s">
        <v>577</v>
      </c>
      <c r="C136" s="30" t="s">
        <v>578</v>
      </c>
      <c r="D136" s="31">
        <v>83500</v>
      </c>
      <c r="E136" s="31">
        <v>83500</v>
      </c>
      <c r="F136" s="31">
        <v>0</v>
      </c>
      <c r="G136" s="30" t="s">
        <v>69</v>
      </c>
      <c r="H136" s="67" t="str">
        <f t="shared" si="2"/>
        <v>보통</v>
      </c>
    </row>
    <row r="137" spans="1:8" s="46" customFormat="1" ht="35.1" customHeight="1" x14ac:dyDescent="0.3">
      <c r="A137" s="30">
        <v>130</v>
      </c>
      <c r="B137" s="32" t="s">
        <v>579</v>
      </c>
      <c r="C137" s="30" t="s">
        <v>580</v>
      </c>
      <c r="D137" s="31">
        <v>200000</v>
      </c>
      <c r="E137" s="31">
        <v>200000</v>
      </c>
      <c r="F137" s="31">
        <v>0</v>
      </c>
      <c r="G137" s="30" t="s">
        <v>66</v>
      </c>
      <c r="H137" s="67" t="str">
        <f t="shared" ref="H137:H200" si="3">IF(G137="A","탁월",IF(G137="B","우수",IF(G137="C","보통",IF(G137="D","미흡","폐지"))))</f>
        <v>우수</v>
      </c>
    </row>
    <row r="138" spans="1:8" s="46" customFormat="1" ht="35.1" customHeight="1" x14ac:dyDescent="0.3">
      <c r="A138" s="30">
        <v>131</v>
      </c>
      <c r="B138" s="32" t="s">
        <v>581</v>
      </c>
      <c r="C138" s="30" t="s">
        <v>582</v>
      </c>
      <c r="D138" s="31">
        <v>3320000</v>
      </c>
      <c r="E138" s="31">
        <v>664000</v>
      </c>
      <c r="F138" s="31">
        <v>2656000</v>
      </c>
      <c r="G138" s="30" t="s">
        <v>69</v>
      </c>
      <c r="H138" s="67" t="str">
        <f t="shared" si="3"/>
        <v>보통</v>
      </c>
    </row>
    <row r="139" spans="1:8" s="46" customFormat="1" ht="35.1" customHeight="1" x14ac:dyDescent="0.3">
      <c r="A139" s="30">
        <v>132</v>
      </c>
      <c r="B139" s="32" t="s">
        <v>51</v>
      </c>
      <c r="C139" s="30" t="s">
        <v>583</v>
      </c>
      <c r="D139" s="31">
        <v>21239</v>
      </c>
      <c r="E139" s="39">
        <v>8000</v>
      </c>
      <c r="F139" s="31">
        <v>13239</v>
      </c>
      <c r="G139" s="30" t="s">
        <v>68</v>
      </c>
      <c r="H139" s="67" t="str">
        <f t="shared" si="3"/>
        <v>미흡</v>
      </c>
    </row>
    <row r="140" spans="1:8" s="46" customFormat="1" ht="35.1" customHeight="1" x14ac:dyDescent="0.3">
      <c r="A140" s="30">
        <v>133</v>
      </c>
      <c r="B140" s="32" t="s">
        <v>584</v>
      </c>
      <c r="C140" s="31" t="s">
        <v>1150</v>
      </c>
      <c r="D140" s="31">
        <v>120000</v>
      </c>
      <c r="E140" s="36">
        <v>60000</v>
      </c>
      <c r="F140" s="31">
        <v>60000</v>
      </c>
      <c r="G140" s="30" t="s">
        <v>66</v>
      </c>
      <c r="H140" s="67" t="str">
        <f t="shared" si="3"/>
        <v>우수</v>
      </c>
    </row>
    <row r="141" spans="1:8" s="46" customFormat="1" ht="35.1" customHeight="1" x14ac:dyDescent="0.3">
      <c r="A141" s="30">
        <v>134</v>
      </c>
      <c r="B141" s="32" t="s">
        <v>585</v>
      </c>
      <c r="C141" s="31" t="s">
        <v>1172</v>
      </c>
      <c r="D141" s="31">
        <v>20000</v>
      </c>
      <c r="E141" s="36">
        <v>6000</v>
      </c>
      <c r="F141" s="31">
        <v>14000</v>
      </c>
      <c r="G141" s="30" t="s">
        <v>69</v>
      </c>
      <c r="H141" s="67" t="str">
        <f t="shared" si="3"/>
        <v>보통</v>
      </c>
    </row>
    <row r="142" spans="1:8" s="46" customFormat="1" ht="35.1" customHeight="1" x14ac:dyDescent="0.3">
      <c r="A142" s="30">
        <v>135</v>
      </c>
      <c r="B142" s="32" t="s">
        <v>1283</v>
      </c>
      <c r="C142" s="30" t="s">
        <v>607</v>
      </c>
      <c r="D142" s="31">
        <v>42000</v>
      </c>
      <c r="E142" s="31">
        <v>42000</v>
      </c>
      <c r="F142" s="31" t="s">
        <v>400</v>
      </c>
      <c r="G142" s="30" t="s">
        <v>1605</v>
      </c>
      <c r="H142" s="67" t="str">
        <f t="shared" si="3"/>
        <v>폐지</v>
      </c>
    </row>
    <row r="143" spans="1:8" s="46" customFormat="1" ht="35.1" customHeight="1" x14ac:dyDescent="0.3">
      <c r="A143" s="30">
        <v>136</v>
      </c>
      <c r="B143" s="32" t="s">
        <v>1284</v>
      </c>
      <c r="C143" s="30" t="s">
        <v>608</v>
      </c>
      <c r="D143" s="31">
        <v>6200</v>
      </c>
      <c r="E143" s="31">
        <v>6000</v>
      </c>
      <c r="F143" s="31">
        <v>200</v>
      </c>
      <c r="G143" s="30" t="s">
        <v>115</v>
      </c>
      <c r="H143" s="67" t="str">
        <f t="shared" si="3"/>
        <v>폐지</v>
      </c>
    </row>
    <row r="144" spans="1:8" s="46" customFormat="1" ht="35.1" customHeight="1" x14ac:dyDescent="0.3">
      <c r="A144" s="30">
        <v>137</v>
      </c>
      <c r="B144" s="32" t="s">
        <v>1285</v>
      </c>
      <c r="C144" s="30" t="s">
        <v>607</v>
      </c>
      <c r="D144" s="31">
        <v>15000</v>
      </c>
      <c r="E144" s="31">
        <v>15000</v>
      </c>
      <c r="F144" s="31">
        <v>0</v>
      </c>
      <c r="G144" s="30" t="s">
        <v>69</v>
      </c>
      <c r="H144" s="67" t="str">
        <f t="shared" si="3"/>
        <v>보통</v>
      </c>
    </row>
    <row r="145" spans="1:8" s="46" customFormat="1" ht="35.1" customHeight="1" x14ac:dyDescent="0.3">
      <c r="A145" s="30">
        <v>138</v>
      </c>
      <c r="B145" s="32" t="s">
        <v>1286</v>
      </c>
      <c r="C145" s="30" t="s">
        <v>609</v>
      </c>
      <c r="D145" s="31">
        <v>28600</v>
      </c>
      <c r="E145" s="31">
        <v>26000</v>
      </c>
      <c r="F145" s="31">
        <v>2600</v>
      </c>
      <c r="G145" s="30" t="s">
        <v>69</v>
      </c>
      <c r="H145" s="67" t="str">
        <f t="shared" si="3"/>
        <v>보통</v>
      </c>
    </row>
    <row r="146" spans="1:8" s="46" customFormat="1" ht="35.1" customHeight="1" x14ac:dyDescent="0.3">
      <c r="A146" s="30">
        <v>139</v>
      </c>
      <c r="B146" s="32" t="s">
        <v>1287</v>
      </c>
      <c r="C146" s="30" t="s">
        <v>608</v>
      </c>
      <c r="D146" s="31">
        <v>86500</v>
      </c>
      <c r="E146" s="31">
        <v>80000</v>
      </c>
      <c r="F146" s="31">
        <v>6500</v>
      </c>
      <c r="G146" s="30" t="s">
        <v>66</v>
      </c>
      <c r="H146" s="67" t="str">
        <f t="shared" si="3"/>
        <v>우수</v>
      </c>
    </row>
    <row r="147" spans="1:8" s="46" customFormat="1" ht="35.1" customHeight="1" x14ac:dyDescent="0.3">
      <c r="A147" s="30">
        <v>140</v>
      </c>
      <c r="B147" s="32" t="s">
        <v>1288</v>
      </c>
      <c r="C147" s="30" t="s">
        <v>607</v>
      </c>
      <c r="D147" s="31">
        <v>0</v>
      </c>
      <c r="E147" s="31">
        <v>0</v>
      </c>
      <c r="F147" s="31">
        <v>0</v>
      </c>
      <c r="G147" s="30" t="s">
        <v>69</v>
      </c>
      <c r="H147" s="67" t="str">
        <f t="shared" si="3"/>
        <v>보통</v>
      </c>
    </row>
    <row r="148" spans="1:8" s="46" customFormat="1" ht="35.1" customHeight="1" x14ac:dyDescent="0.3">
      <c r="A148" s="30">
        <v>141</v>
      </c>
      <c r="B148" s="32" t="s">
        <v>1289</v>
      </c>
      <c r="C148" s="30" t="s">
        <v>213</v>
      </c>
      <c r="D148" s="31">
        <v>126686</v>
      </c>
      <c r="E148" s="31">
        <v>40000</v>
      </c>
      <c r="F148" s="31">
        <v>86686</v>
      </c>
      <c r="G148" s="30" t="s">
        <v>66</v>
      </c>
      <c r="H148" s="67" t="str">
        <f t="shared" si="3"/>
        <v>우수</v>
      </c>
    </row>
    <row r="149" spans="1:8" s="46" customFormat="1" ht="35.1" customHeight="1" x14ac:dyDescent="0.3">
      <c r="A149" s="30">
        <v>142</v>
      </c>
      <c r="B149" s="32" t="s">
        <v>1290</v>
      </c>
      <c r="C149" s="30" t="s">
        <v>610</v>
      </c>
      <c r="D149" s="31">
        <v>90860</v>
      </c>
      <c r="E149" s="31">
        <v>80000</v>
      </c>
      <c r="F149" s="31">
        <v>10860</v>
      </c>
      <c r="G149" s="30" t="s">
        <v>1605</v>
      </c>
      <c r="H149" s="67" t="str">
        <f t="shared" si="3"/>
        <v>폐지</v>
      </c>
    </row>
    <row r="150" spans="1:8" s="46" customFormat="1" ht="35.1" customHeight="1" x14ac:dyDescent="0.3">
      <c r="A150" s="30">
        <v>143</v>
      </c>
      <c r="B150" s="32" t="s">
        <v>1291</v>
      </c>
      <c r="C150" s="32" t="s">
        <v>611</v>
      </c>
      <c r="D150" s="31">
        <v>640000</v>
      </c>
      <c r="E150" s="31">
        <v>320000</v>
      </c>
      <c r="F150" s="31">
        <v>320000</v>
      </c>
      <c r="G150" s="30" t="s">
        <v>72</v>
      </c>
      <c r="H150" s="67" t="str">
        <f t="shared" si="3"/>
        <v>탁월</v>
      </c>
    </row>
    <row r="151" spans="1:8" s="46" customFormat="1" ht="35.1" customHeight="1" x14ac:dyDescent="0.3">
      <c r="A151" s="30">
        <v>144</v>
      </c>
      <c r="B151" s="32" t="s">
        <v>1292</v>
      </c>
      <c r="C151" s="40" t="s">
        <v>1552</v>
      </c>
      <c r="D151" s="31">
        <v>78000</v>
      </c>
      <c r="E151" s="31">
        <v>39000</v>
      </c>
      <c r="F151" s="31">
        <v>39000</v>
      </c>
      <c r="G151" s="30" t="s">
        <v>66</v>
      </c>
      <c r="H151" s="67" t="str">
        <f t="shared" si="3"/>
        <v>우수</v>
      </c>
    </row>
    <row r="152" spans="1:8" s="46" customFormat="1" ht="35.1" customHeight="1" x14ac:dyDescent="0.3">
      <c r="A152" s="30">
        <v>145</v>
      </c>
      <c r="B152" s="32" t="s">
        <v>1293</v>
      </c>
      <c r="C152" s="32" t="s">
        <v>868</v>
      </c>
      <c r="D152" s="31">
        <v>118000</v>
      </c>
      <c r="E152" s="31">
        <v>35000</v>
      </c>
      <c r="F152" s="31">
        <v>83000</v>
      </c>
      <c r="G152" s="30" t="s">
        <v>69</v>
      </c>
      <c r="H152" s="67" t="str">
        <f t="shared" si="3"/>
        <v>보통</v>
      </c>
    </row>
    <row r="153" spans="1:8" s="46" customFormat="1" ht="35.1" customHeight="1" x14ac:dyDescent="0.3">
      <c r="A153" s="30">
        <v>146</v>
      </c>
      <c r="B153" s="32" t="s">
        <v>1294</v>
      </c>
      <c r="C153" s="32" t="s">
        <v>1152</v>
      </c>
      <c r="D153" s="31">
        <v>200000</v>
      </c>
      <c r="E153" s="31">
        <v>100000</v>
      </c>
      <c r="F153" s="31">
        <v>100000</v>
      </c>
      <c r="G153" s="30" t="s">
        <v>68</v>
      </c>
      <c r="H153" s="67" t="str">
        <f t="shared" si="3"/>
        <v>미흡</v>
      </c>
    </row>
    <row r="154" spans="1:8" s="46" customFormat="1" ht="35.1" customHeight="1" x14ac:dyDescent="0.3">
      <c r="A154" s="30">
        <v>147</v>
      </c>
      <c r="B154" s="32" t="s">
        <v>1295</v>
      </c>
      <c r="C154" s="32" t="s">
        <v>1553</v>
      </c>
      <c r="D154" s="31">
        <v>675320</v>
      </c>
      <c r="E154" s="31">
        <v>100000</v>
      </c>
      <c r="F154" s="31">
        <v>575320</v>
      </c>
      <c r="G154" s="30" t="s">
        <v>66</v>
      </c>
      <c r="H154" s="67" t="str">
        <f t="shared" si="3"/>
        <v>우수</v>
      </c>
    </row>
    <row r="155" spans="1:8" s="46" customFormat="1" ht="35.1" customHeight="1" x14ac:dyDescent="0.3">
      <c r="A155" s="30">
        <v>148</v>
      </c>
      <c r="B155" s="32" t="s">
        <v>1296</v>
      </c>
      <c r="C155" s="32" t="s">
        <v>1554</v>
      </c>
      <c r="D155" s="31">
        <v>60000</v>
      </c>
      <c r="E155" s="31">
        <v>20000</v>
      </c>
      <c r="F155" s="31">
        <v>40000</v>
      </c>
      <c r="G155" s="30" t="s">
        <v>69</v>
      </c>
      <c r="H155" s="67" t="str">
        <f t="shared" si="3"/>
        <v>보통</v>
      </c>
    </row>
    <row r="156" spans="1:8" s="46" customFormat="1" ht="35.1" customHeight="1" x14ac:dyDescent="0.3">
      <c r="A156" s="30">
        <v>149</v>
      </c>
      <c r="B156" s="32" t="s">
        <v>1297</v>
      </c>
      <c r="C156" s="30" t="s">
        <v>586</v>
      </c>
      <c r="D156" s="31">
        <v>377000</v>
      </c>
      <c r="E156" s="31">
        <v>377000</v>
      </c>
      <c r="F156" s="31">
        <v>0</v>
      </c>
      <c r="G156" s="30" t="s">
        <v>69</v>
      </c>
      <c r="H156" s="67" t="str">
        <f t="shared" si="3"/>
        <v>보통</v>
      </c>
    </row>
    <row r="157" spans="1:8" s="46" customFormat="1" ht="35.1" customHeight="1" x14ac:dyDescent="0.3">
      <c r="A157" s="30">
        <v>150</v>
      </c>
      <c r="B157" s="32" t="s">
        <v>1298</v>
      </c>
      <c r="C157" s="30" t="s">
        <v>586</v>
      </c>
      <c r="D157" s="31">
        <v>269600</v>
      </c>
      <c r="E157" s="31">
        <v>269600</v>
      </c>
      <c r="F157" s="31">
        <v>0</v>
      </c>
      <c r="G157" s="30" t="s">
        <v>72</v>
      </c>
      <c r="H157" s="67" t="str">
        <f t="shared" si="3"/>
        <v>탁월</v>
      </c>
    </row>
    <row r="158" spans="1:8" s="46" customFormat="1" ht="35.1" customHeight="1" x14ac:dyDescent="0.3">
      <c r="A158" s="30">
        <v>151</v>
      </c>
      <c r="B158" s="32" t="s">
        <v>1299</v>
      </c>
      <c r="C158" s="35" t="s">
        <v>612</v>
      </c>
      <c r="D158" s="34">
        <v>150000</v>
      </c>
      <c r="E158" s="34">
        <v>150000</v>
      </c>
      <c r="F158" s="34">
        <v>0</v>
      </c>
      <c r="G158" s="30" t="s">
        <v>69</v>
      </c>
      <c r="H158" s="67" t="str">
        <f t="shared" si="3"/>
        <v>보통</v>
      </c>
    </row>
    <row r="159" spans="1:8" s="46" customFormat="1" ht="35.1" customHeight="1" x14ac:dyDescent="0.3">
      <c r="A159" s="30">
        <v>152</v>
      </c>
      <c r="B159" s="32" t="s">
        <v>1300</v>
      </c>
      <c r="C159" s="35" t="s">
        <v>611</v>
      </c>
      <c r="D159" s="34">
        <v>400000</v>
      </c>
      <c r="E159" s="34">
        <v>120000</v>
      </c>
      <c r="F159" s="34">
        <v>280000</v>
      </c>
      <c r="G159" s="30" t="s">
        <v>66</v>
      </c>
      <c r="H159" s="67" t="str">
        <f t="shared" si="3"/>
        <v>우수</v>
      </c>
    </row>
    <row r="160" spans="1:8" s="46" customFormat="1" ht="35.1" customHeight="1" x14ac:dyDescent="0.3">
      <c r="A160" s="30">
        <v>153</v>
      </c>
      <c r="B160" s="32" t="s">
        <v>1301</v>
      </c>
      <c r="C160" s="35" t="s">
        <v>1154</v>
      </c>
      <c r="D160" s="34">
        <v>560000</v>
      </c>
      <c r="E160" s="34">
        <v>150000</v>
      </c>
      <c r="F160" s="34">
        <v>410000</v>
      </c>
      <c r="G160" s="30" t="s">
        <v>66</v>
      </c>
      <c r="H160" s="67" t="str">
        <f t="shared" si="3"/>
        <v>우수</v>
      </c>
    </row>
    <row r="161" spans="1:8" s="46" customFormat="1" ht="35.1" customHeight="1" x14ac:dyDescent="0.3">
      <c r="A161" s="30">
        <v>154</v>
      </c>
      <c r="B161" s="32" t="s">
        <v>1302</v>
      </c>
      <c r="C161" s="35" t="s">
        <v>1146</v>
      </c>
      <c r="D161" s="34">
        <v>120000</v>
      </c>
      <c r="E161" s="34">
        <v>60000</v>
      </c>
      <c r="F161" s="34">
        <v>60000</v>
      </c>
      <c r="G161" s="30" t="s">
        <v>66</v>
      </c>
      <c r="H161" s="67" t="str">
        <f t="shared" si="3"/>
        <v>우수</v>
      </c>
    </row>
    <row r="162" spans="1:8" s="46" customFormat="1" ht="35.1" customHeight="1" x14ac:dyDescent="0.3">
      <c r="A162" s="30">
        <v>155</v>
      </c>
      <c r="B162" s="32" t="s">
        <v>1303</v>
      </c>
      <c r="C162" s="35" t="s">
        <v>1155</v>
      </c>
      <c r="D162" s="34">
        <v>300000</v>
      </c>
      <c r="E162" s="34">
        <v>150000</v>
      </c>
      <c r="F162" s="34">
        <v>150000</v>
      </c>
      <c r="G162" s="30" t="s">
        <v>66</v>
      </c>
      <c r="H162" s="67" t="str">
        <f t="shared" si="3"/>
        <v>우수</v>
      </c>
    </row>
    <row r="163" spans="1:8" s="46" customFormat="1" ht="35.1" customHeight="1" x14ac:dyDescent="0.3">
      <c r="A163" s="30">
        <v>156</v>
      </c>
      <c r="B163" s="32" t="s">
        <v>1304</v>
      </c>
      <c r="C163" s="35" t="s">
        <v>1151</v>
      </c>
      <c r="D163" s="34">
        <v>100000</v>
      </c>
      <c r="E163" s="34">
        <v>50000</v>
      </c>
      <c r="F163" s="34">
        <v>50000</v>
      </c>
      <c r="G163" s="30" t="s">
        <v>66</v>
      </c>
      <c r="H163" s="67" t="str">
        <f t="shared" si="3"/>
        <v>우수</v>
      </c>
    </row>
    <row r="164" spans="1:8" s="46" customFormat="1" ht="35.1" customHeight="1" x14ac:dyDescent="0.3">
      <c r="A164" s="30">
        <v>157</v>
      </c>
      <c r="B164" s="32" t="s">
        <v>1305</v>
      </c>
      <c r="C164" s="35" t="s">
        <v>1196</v>
      </c>
      <c r="D164" s="34">
        <v>100000</v>
      </c>
      <c r="E164" s="34">
        <v>50000</v>
      </c>
      <c r="F164" s="34">
        <v>50000</v>
      </c>
      <c r="G164" s="30" t="s">
        <v>66</v>
      </c>
      <c r="H164" s="67" t="str">
        <f t="shared" si="3"/>
        <v>우수</v>
      </c>
    </row>
    <row r="165" spans="1:8" s="46" customFormat="1" ht="35.1" customHeight="1" x14ac:dyDescent="0.3">
      <c r="A165" s="30">
        <v>158</v>
      </c>
      <c r="B165" s="32" t="s">
        <v>1306</v>
      </c>
      <c r="C165" s="35" t="s">
        <v>1155</v>
      </c>
      <c r="D165" s="34">
        <v>50000</v>
      </c>
      <c r="E165" s="34">
        <v>20000</v>
      </c>
      <c r="F165" s="34">
        <v>30000</v>
      </c>
      <c r="G165" s="30" t="s">
        <v>69</v>
      </c>
      <c r="H165" s="67" t="str">
        <f t="shared" si="3"/>
        <v>보통</v>
      </c>
    </row>
    <row r="166" spans="1:8" s="46" customFormat="1" ht="35.1" customHeight="1" x14ac:dyDescent="0.3">
      <c r="A166" s="30">
        <v>159</v>
      </c>
      <c r="B166" s="32" t="s">
        <v>1307</v>
      </c>
      <c r="C166" s="35" t="s">
        <v>1155</v>
      </c>
      <c r="D166" s="34">
        <v>40000</v>
      </c>
      <c r="E166" s="34">
        <v>20000</v>
      </c>
      <c r="F166" s="34">
        <v>20000</v>
      </c>
      <c r="G166" s="30" t="s">
        <v>69</v>
      </c>
      <c r="H166" s="67" t="str">
        <f t="shared" si="3"/>
        <v>보통</v>
      </c>
    </row>
    <row r="167" spans="1:8" s="46" customFormat="1" ht="35.1" customHeight="1" x14ac:dyDescent="0.3">
      <c r="A167" s="30">
        <v>160</v>
      </c>
      <c r="B167" s="32" t="s">
        <v>1308</v>
      </c>
      <c r="C167" s="35" t="s">
        <v>1155</v>
      </c>
      <c r="D167" s="34">
        <v>20000</v>
      </c>
      <c r="E167" s="34">
        <v>10000</v>
      </c>
      <c r="F167" s="34">
        <v>10000</v>
      </c>
      <c r="G167" s="30" t="s">
        <v>69</v>
      </c>
      <c r="H167" s="67" t="str">
        <f t="shared" si="3"/>
        <v>보통</v>
      </c>
    </row>
    <row r="168" spans="1:8" s="46" customFormat="1" ht="35.1" customHeight="1" x14ac:dyDescent="0.3">
      <c r="A168" s="30">
        <v>161</v>
      </c>
      <c r="B168" s="32" t="s">
        <v>1309</v>
      </c>
      <c r="C168" s="35" t="s">
        <v>1204</v>
      </c>
      <c r="D168" s="34">
        <v>70000</v>
      </c>
      <c r="E168" s="34">
        <v>70000</v>
      </c>
      <c r="F168" s="34">
        <v>140000</v>
      </c>
      <c r="G168" s="30" t="s">
        <v>69</v>
      </c>
      <c r="H168" s="67" t="str">
        <f t="shared" si="3"/>
        <v>보통</v>
      </c>
    </row>
    <row r="169" spans="1:8" s="46" customFormat="1" ht="35.1" customHeight="1" x14ac:dyDescent="0.3">
      <c r="A169" s="30">
        <v>162</v>
      </c>
      <c r="B169" s="32" t="s">
        <v>1310</v>
      </c>
      <c r="C169" s="35" t="s">
        <v>1155</v>
      </c>
      <c r="D169" s="34">
        <v>30000</v>
      </c>
      <c r="E169" s="34">
        <v>30000</v>
      </c>
      <c r="F169" s="34">
        <v>0</v>
      </c>
      <c r="G169" s="30" t="s">
        <v>69</v>
      </c>
      <c r="H169" s="67" t="str">
        <f t="shared" si="3"/>
        <v>보통</v>
      </c>
    </row>
    <row r="170" spans="1:8" s="46" customFormat="1" ht="35.1" customHeight="1" x14ac:dyDescent="0.3">
      <c r="A170" s="30">
        <v>163</v>
      </c>
      <c r="B170" s="32" t="s">
        <v>1311</v>
      </c>
      <c r="C170" s="35" t="s">
        <v>1555</v>
      </c>
      <c r="D170" s="34">
        <v>80000</v>
      </c>
      <c r="E170" s="34">
        <v>40000</v>
      </c>
      <c r="F170" s="34">
        <v>40000</v>
      </c>
      <c r="G170" s="30" t="s">
        <v>68</v>
      </c>
      <c r="H170" s="67" t="str">
        <f t="shared" si="3"/>
        <v>미흡</v>
      </c>
    </row>
    <row r="171" spans="1:8" s="46" customFormat="1" ht="35.1" customHeight="1" x14ac:dyDescent="0.3">
      <c r="A171" s="30">
        <v>164</v>
      </c>
      <c r="B171" s="32" t="s">
        <v>1312</v>
      </c>
      <c r="C171" s="35" t="s">
        <v>868</v>
      </c>
      <c r="D171" s="34">
        <v>80000</v>
      </c>
      <c r="E171" s="34">
        <v>40000</v>
      </c>
      <c r="F171" s="34">
        <v>40000</v>
      </c>
      <c r="G171" s="30" t="s">
        <v>72</v>
      </c>
      <c r="H171" s="67" t="str">
        <f t="shared" si="3"/>
        <v>탁월</v>
      </c>
    </row>
    <row r="172" spans="1:8" s="46" customFormat="1" ht="35.1" customHeight="1" x14ac:dyDescent="0.3">
      <c r="A172" s="30">
        <v>165</v>
      </c>
      <c r="B172" s="32" t="s">
        <v>1313</v>
      </c>
      <c r="C172" s="30" t="s">
        <v>1170</v>
      </c>
      <c r="D172" s="31">
        <v>400000</v>
      </c>
      <c r="E172" s="31">
        <v>200000</v>
      </c>
      <c r="F172" s="31">
        <v>200000</v>
      </c>
      <c r="G172" s="30" t="s">
        <v>66</v>
      </c>
      <c r="H172" s="67" t="str">
        <f t="shared" si="3"/>
        <v>우수</v>
      </c>
    </row>
    <row r="173" spans="1:8" s="46" customFormat="1" ht="35.1" customHeight="1" x14ac:dyDescent="0.3">
      <c r="A173" s="30">
        <v>166</v>
      </c>
      <c r="B173" s="32" t="s">
        <v>1314</v>
      </c>
      <c r="C173" s="30" t="s">
        <v>613</v>
      </c>
      <c r="D173" s="31">
        <v>167500</v>
      </c>
      <c r="E173" s="31">
        <v>90000</v>
      </c>
      <c r="F173" s="31">
        <v>77500</v>
      </c>
      <c r="G173" s="30" t="s">
        <v>1605</v>
      </c>
      <c r="H173" s="67" t="str">
        <f t="shared" si="3"/>
        <v>폐지</v>
      </c>
    </row>
    <row r="174" spans="1:8" s="46" customFormat="1" ht="35.1" customHeight="1" x14ac:dyDescent="0.3">
      <c r="A174" s="30">
        <v>167</v>
      </c>
      <c r="B174" s="32" t="s">
        <v>1315</v>
      </c>
      <c r="C174" s="30" t="s">
        <v>614</v>
      </c>
      <c r="D174" s="31">
        <v>33000</v>
      </c>
      <c r="E174" s="31">
        <v>30000</v>
      </c>
      <c r="F174" s="31">
        <v>3000</v>
      </c>
      <c r="G174" s="30" t="s">
        <v>68</v>
      </c>
      <c r="H174" s="67" t="str">
        <f t="shared" si="3"/>
        <v>미흡</v>
      </c>
    </row>
    <row r="175" spans="1:8" s="46" customFormat="1" ht="35.1" customHeight="1" x14ac:dyDescent="0.3">
      <c r="A175" s="30">
        <v>168</v>
      </c>
      <c r="B175" s="32" t="s">
        <v>1316</v>
      </c>
      <c r="C175" s="30" t="s">
        <v>1155</v>
      </c>
      <c r="D175" s="31">
        <v>70000</v>
      </c>
      <c r="E175" s="31">
        <v>30000</v>
      </c>
      <c r="F175" s="31">
        <v>40000</v>
      </c>
      <c r="G175" s="30" t="s">
        <v>66</v>
      </c>
      <c r="H175" s="67" t="str">
        <f t="shared" si="3"/>
        <v>우수</v>
      </c>
    </row>
    <row r="176" spans="1:8" s="46" customFormat="1" ht="35.1" customHeight="1" x14ac:dyDescent="0.3">
      <c r="A176" s="30">
        <v>169</v>
      </c>
      <c r="B176" s="32" t="s">
        <v>1317</v>
      </c>
      <c r="C176" s="30" t="s">
        <v>868</v>
      </c>
      <c r="D176" s="31">
        <v>62600</v>
      </c>
      <c r="E176" s="31">
        <v>30000</v>
      </c>
      <c r="F176" s="31">
        <v>32600</v>
      </c>
      <c r="G176" s="30" t="s">
        <v>68</v>
      </c>
      <c r="H176" s="67" t="str">
        <f t="shared" si="3"/>
        <v>미흡</v>
      </c>
    </row>
    <row r="177" spans="1:8" s="46" customFormat="1" ht="35.1" customHeight="1" x14ac:dyDescent="0.3">
      <c r="A177" s="30">
        <v>170</v>
      </c>
      <c r="B177" s="32" t="s">
        <v>1318</v>
      </c>
      <c r="C177" s="30" t="s">
        <v>615</v>
      </c>
      <c r="D177" s="31">
        <v>14000</v>
      </c>
      <c r="E177" s="31">
        <v>14000</v>
      </c>
      <c r="F177" s="31">
        <v>0</v>
      </c>
      <c r="G177" s="30" t="s">
        <v>66</v>
      </c>
      <c r="H177" s="67" t="str">
        <f t="shared" si="3"/>
        <v>우수</v>
      </c>
    </row>
    <row r="178" spans="1:8" s="46" customFormat="1" ht="35.1" customHeight="1" x14ac:dyDescent="0.3">
      <c r="A178" s="30">
        <v>171</v>
      </c>
      <c r="B178" s="32" t="s">
        <v>1319</v>
      </c>
      <c r="C178" s="30" t="s">
        <v>616</v>
      </c>
      <c r="D178" s="31">
        <v>9000</v>
      </c>
      <c r="E178" s="31">
        <v>9000</v>
      </c>
      <c r="F178" s="31">
        <v>0</v>
      </c>
      <c r="G178" s="30" t="s">
        <v>66</v>
      </c>
      <c r="H178" s="67" t="str">
        <f t="shared" si="3"/>
        <v>우수</v>
      </c>
    </row>
    <row r="179" spans="1:8" s="46" customFormat="1" ht="35.1" customHeight="1" x14ac:dyDescent="0.3">
      <c r="A179" s="30">
        <v>172</v>
      </c>
      <c r="B179" s="32" t="s">
        <v>1320</v>
      </c>
      <c r="C179" s="30" t="s">
        <v>617</v>
      </c>
      <c r="D179" s="31">
        <v>15000</v>
      </c>
      <c r="E179" s="31">
        <v>15000</v>
      </c>
      <c r="F179" s="31">
        <v>0</v>
      </c>
      <c r="G179" s="30" t="s">
        <v>115</v>
      </c>
      <c r="H179" s="67" t="str">
        <f t="shared" si="3"/>
        <v>폐지</v>
      </c>
    </row>
    <row r="180" spans="1:8" s="46" customFormat="1" ht="35.1" customHeight="1" x14ac:dyDescent="0.3">
      <c r="A180" s="30">
        <v>173</v>
      </c>
      <c r="B180" s="32" t="s">
        <v>1321</v>
      </c>
      <c r="C180" s="30" t="s">
        <v>618</v>
      </c>
      <c r="D180" s="31">
        <v>15000</v>
      </c>
      <c r="E180" s="31">
        <v>15000</v>
      </c>
      <c r="F180" s="31">
        <v>0</v>
      </c>
      <c r="G180" s="30" t="s">
        <v>69</v>
      </c>
      <c r="H180" s="67" t="str">
        <f t="shared" si="3"/>
        <v>보통</v>
      </c>
    </row>
    <row r="181" spans="1:8" s="46" customFormat="1" ht="35.1" customHeight="1" x14ac:dyDescent="0.3">
      <c r="A181" s="30">
        <v>174</v>
      </c>
      <c r="B181" s="32" t="s">
        <v>1322</v>
      </c>
      <c r="C181" s="35" t="s">
        <v>169</v>
      </c>
      <c r="D181" s="34">
        <v>450000</v>
      </c>
      <c r="E181" s="34">
        <v>120000</v>
      </c>
      <c r="F181" s="34">
        <v>330000</v>
      </c>
      <c r="G181" s="30" t="s">
        <v>115</v>
      </c>
      <c r="H181" s="67" t="str">
        <f t="shared" si="3"/>
        <v>폐지</v>
      </c>
    </row>
    <row r="182" spans="1:8" s="46" customFormat="1" ht="35.1" customHeight="1" x14ac:dyDescent="0.3">
      <c r="A182" s="30">
        <v>175</v>
      </c>
      <c r="B182" s="32" t="s">
        <v>1323</v>
      </c>
      <c r="C182" s="30" t="s">
        <v>619</v>
      </c>
      <c r="D182" s="31">
        <v>0</v>
      </c>
      <c r="E182" s="31">
        <v>120000</v>
      </c>
      <c r="F182" s="31">
        <v>60286</v>
      </c>
      <c r="G182" s="30" t="s">
        <v>69</v>
      </c>
      <c r="H182" s="67" t="str">
        <f t="shared" si="3"/>
        <v>보통</v>
      </c>
    </row>
    <row r="183" spans="1:8" s="46" customFormat="1" ht="35.1" customHeight="1" x14ac:dyDescent="0.3">
      <c r="A183" s="30">
        <v>176</v>
      </c>
      <c r="B183" s="32" t="s">
        <v>1324</v>
      </c>
      <c r="C183" s="30" t="s">
        <v>74</v>
      </c>
      <c r="D183" s="31">
        <v>80000</v>
      </c>
      <c r="E183" s="31">
        <v>30000</v>
      </c>
      <c r="F183" s="31">
        <v>50000</v>
      </c>
      <c r="G183" s="30" t="s">
        <v>68</v>
      </c>
      <c r="H183" s="67" t="str">
        <f t="shared" si="3"/>
        <v>미흡</v>
      </c>
    </row>
    <row r="184" spans="1:8" s="46" customFormat="1" ht="35.1" customHeight="1" x14ac:dyDescent="0.3">
      <c r="A184" s="30">
        <v>177</v>
      </c>
      <c r="B184" s="32" t="s">
        <v>1325</v>
      </c>
      <c r="C184" s="30" t="s">
        <v>1155</v>
      </c>
      <c r="D184" s="31">
        <v>140000</v>
      </c>
      <c r="E184" s="31">
        <v>60000</v>
      </c>
      <c r="F184" s="31">
        <v>80000</v>
      </c>
      <c r="G184" s="30" t="s">
        <v>66</v>
      </c>
      <c r="H184" s="67" t="str">
        <f t="shared" si="3"/>
        <v>우수</v>
      </c>
    </row>
    <row r="185" spans="1:8" s="46" customFormat="1" ht="35.1" customHeight="1" x14ac:dyDescent="0.3">
      <c r="A185" s="30">
        <v>178</v>
      </c>
      <c r="B185" s="32" t="s">
        <v>1326</v>
      </c>
      <c r="C185" s="30" t="s">
        <v>1155</v>
      </c>
      <c r="D185" s="31">
        <v>70000</v>
      </c>
      <c r="E185" s="31">
        <v>10000</v>
      </c>
      <c r="F185" s="31">
        <v>60000</v>
      </c>
      <c r="G185" s="30" t="s">
        <v>69</v>
      </c>
      <c r="H185" s="67" t="str">
        <f t="shared" si="3"/>
        <v>보통</v>
      </c>
    </row>
    <row r="186" spans="1:8" s="46" customFormat="1" ht="35.1" customHeight="1" x14ac:dyDescent="0.3">
      <c r="A186" s="30">
        <v>179</v>
      </c>
      <c r="B186" s="32" t="s">
        <v>1327</v>
      </c>
      <c r="C186" s="30" t="s">
        <v>1151</v>
      </c>
      <c r="D186" s="31">
        <v>230000</v>
      </c>
      <c r="E186" s="31">
        <v>100000</v>
      </c>
      <c r="F186" s="31">
        <v>130000</v>
      </c>
      <c r="G186" s="30" t="s">
        <v>66</v>
      </c>
      <c r="H186" s="67" t="str">
        <f t="shared" si="3"/>
        <v>우수</v>
      </c>
    </row>
    <row r="187" spans="1:8" s="46" customFormat="1" ht="35.1" customHeight="1" x14ac:dyDescent="0.3">
      <c r="A187" s="30">
        <v>180</v>
      </c>
      <c r="B187" s="32" t="s">
        <v>1328</v>
      </c>
      <c r="C187" s="30" t="s">
        <v>868</v>
      </c>
      <c r="D187" s="31">
        <v>180000</v>
      </c>
      <c r="E187" s="31">
        <v>90000</v>
      </c>
      <c r="F187" s="31">
        <v>90000</v>
      </c>
      <c r="G187" s="30" t="s">
        <v>115</v>
      </c>
      <c r="H187" s="67" t="str">
        <f t="shared" si="3"/>
        <v>폐지</v>
      </c>
    </row>
    <row r="188" spans="1:8" s="46" customFormat="1" ht="35.1" customHeight="1" x14ac:dyDescent="0.3">
      <c r="A188" s="30">
        <v>181</v>
      </c>
      <c r="B188" s="32" t="s">
        <v>1329</v>
      </c>
      <c r="C188" s="30" t="s">
        <v>868</v>
      </c>
      <c r="D188" s="31">
        <v>260000</v>
      </c>
      <c r="E188" s="31">
        <v>130000</v>
      </c>
      <c r="F188" s="31">
        <v>130000</v>
      </c>
      <c r="G188" s="30" t="s">
        <v>69</v>
      </c>
      <c r="H188" s="67" t="str">
        <f t="shared" si="3"/>
        <v>보통</v>
      </c>
    </row>
    <row r="189" spans="1:8" s="46" customFormat="1" ht="35.1" customHeight="1" x14ac:dyDescent="0.3">
      <c r="A189" s="30">
        <v>182</v>
      </c>
      <c r="B189" s="32" t="s">
        <v>1330</v>
      </c>
      <c r="C189" s="30" t="s">
        <v>1151</v>
      </c>
      <c r="D189" s="31">
        <v>64000</v>
      </c>
      <c r="E189" s="31">
        <v>32000</v>
      </c>
      <c r="F189" s="31">
        <v>32000</v>
      </c>
      <c r="G189" s="30" t="s">
        <v>66</v>
      </c>
      <c r="H189" s="67" t="str">
        <f t="shared" si="3"/>
        <v>우수</v>
      </c>
    </row>
    <row r="190" spans="1:8" s="46" customFormat="1" ht="35.1" customHeight="1" x14ac:dyDescent="0.3">
      <c r="A190" s="30">
        <v>183</v>
      </c>
      <c r="B190" s="32" t="s">
        <v>1331</v>
      </c>
      <c r="C190" s="30" t="s">
        <v>1155</v>
      </c>
      <c r="D190" s="31">
        <v>60000</v>
      </c>
      <c r="E190" s="31">
        <v>30000</v>
      </c>
      <c r="F190" s="31">
        <v>30000</v>
      </c>
      <c r="G190" s="30" t="s">
        <v>69</v>
      </c>
      <c r="H190" s="67" t="str">
        <f t="shared" si="3"/>
        <v>보통</v>
      </c>
    </row>
    <row r="191" spans="1:8" s="46" customFormat="1" ht="35.1" customHeight="1" x14ac:dyDescent="0.3">
      <c r="A191" s="30">
        <v>184</v>
      </c>
      <c r="B191" s="32" t="s">
        <v>1332</v>
      </c>
      <c r="C191" s="30" t="s">
        <v>1151</v>
      </c>
      <c r="D191" s="31">
        <v>60000</v>
      </c>
      <c r="E191" s="31">
        <v>30000</v>
      </c>
      <c r="F191" s="31">
        <v>30000</v>
      </c>
      <c r="G191" s="30" t="s">
        <v>72</v>
      </c>
      <c r="H191" s="67" t="str">
        <f t="shared" si="3"/>
        <v>탁월</v>
      </c>
    </row>
    <row r="192" spans="1:8" s="46" customFormat="1" ht="35.1" customHeight="1" x14ac:dyDescent="0.3">
      <c r="A192" s="30">
        <v>185</v>
      </c>
      <c r="B192" s="32" t="s">
        <v>1333</v>
      </c>
      <c r="C192" s="30" t="s">
        <v>620</v>
      </c>
      <c r="D192" s="31">
        <v>33000</v>
      </c>
      <c r="E192" s="31">
        <v>30000</v>
      </c>
      <c r="F192" s="31">
        <v>3000</v>
      </c>
      <c r="G192" s="30" t="s">
        <v>69</v>
      </c>
      <c r="H192" s="67" t="str">
        <f t="shared" si="3"/>
        <v>보통</v>
      </c>
    </row>
    <row r="193" spans="1:8" s="46" customFormat="1" ht="35.1" customHeight="1" x14ac:dyDescent="0.3">
      <c r="A193" s="30">
        <v>186</v>
      </c>
      <c r="B193" s="32" t="s">
        <v>1334</v>
      </c>
      <c r="C193" s="30" t="s">
        <v>616</v>
      </c>
      <c r="D193" s="31">
        <v>33900</v>
      </c>
      <c r="E193" s="31">
        <v>30000</v>
      </c>
      <c r="F193" s="31">
        <v>3900</v>
      </c>
      <c r="G193" s="30" t="s">
        <v>69</v>
      </c>
      <c r="H193" s="67" t="str">
        <f t="shared" si="3"/>
        <v>보통</v>
      </c>
    </row>
    <row r="194" spans="1:8" s="46" customFormat="1" ht="35.1" customHeight="1" x14ac:dyDescent="0.3">
      <c r="A194" s="30">
        <v>187</v>
      </c>
      <c r="B194" s="32" t="s">
        <v>1335</v>
      </c>
      <c r="C194" s="30" t="s">
        <v>599</v>
      </c>
      <c r="D194" s="31">
        <v>0</v>
      </c>
      <c r="E194" s="31">
        <v>480000</v>
      </c>
      <c r="F194" s="31">
        <v>156210</v>
      </c>
      <c r="G194" s="30" t="s">
        <v>72</v>
      </c>
      <c r="H194" s="67" t="str">
        <f t="shared" si="3"/>
        <v>탁월</v>
      </c>
    </row>
    <row r="195" spans="1:8" s="46" customFormat="1" ht="35.1" customHeight="1" x14ac:dyDescent="0.3">
      <c r="A195" s="30">
        <v>188</v>
      </c>
      <c r="B195" s="32" t="s">
        <v>1336</v>
      </c>
      <c r="C195" s="30" t="s">
        <v>615</v>
      </c>
      <c r="D195" s="31">
        <v>17000</v>
      </c>
      <c r="E195" s="31">
        <v>15000</v>
      </c>
      <c r="F195" s="31">
        <v>2000</v>
      </c>
      <c r="G195" s="30" t="s">
        <v>68</v>
      </c>
      <c r="H195" s="67" t="str">
        <f t="shared" si="3"/>
        <v>미흡</v>
      </c>
    </row>
    <row r="196" spans="1:8" s="46" customFormat="1" ht="35.1" customHeight="1" x14ac:dyDescent="0.3">
      <c r="A196" s="30">
        <v>189</v>
      </c>
      <c r="B196" s="32" t="s">
        <v>1337</v>
      </c>
      <c r="C196" s="30" t="s">
        <v>621</v>
      </c>
      <c r="D196" s="31">
        <v>15000</v>
      </c>
      <c r="E196" s="31">
        <v>15000</v>
      </c>
      <c r="F196" s="31">
        <v>0</v>
      </c>
      <c r="G196" s="30" t="s">
        <v>69</v>
      </c>
      <c r="H196" s="67" t="str">
        <f t="shared" si="3"/>
        <v>보통</v>
      </c>
    </row>
    <row r="197" spans="1:8" s="46" customFormat="1" ht="35.1" customHeight="1" x14ac:dyDescent="0.3">
      <c r="A197" s="30">
        <v>190</v>
      </c>
      <c r="B197" s="32" t="s">
        <v>1338</v>
      </c>
      <c r="C197" s="30" t="s">
        <v>621</v>
      </c>
      <c r="D197" s="31">
        <v>22000</v>
      </c>
      <c r="E197" s="31">
        <v>22000</v>
      </c>
      <c r="F197" s="31">
        <v>0</v>
      </c>
      <c r="G197" s="30" t="s">
        <v>69</v>
      </c>
      <c r="H197" s="67" t="str">
        <f t="shared" si="3"/>
        <v>보통</v>
      </c>
    </row>
    <row r="198" spans="1:8" s="46" customFormat="1" ht="35.1" customHeight="1" x14ac:dyDescent="0.3">
      <c r="A198" s="30">
        <v>191</v>
      </c>
      <c r="B198" s="32" t="s">
        <v>1339</v>
      </c>
      <c r="C198" s="30" t="s">
        <v>602</v>
      </c>
      <c r="D198" s="31">
        <v>10000</v>
      </c>
      <c r="E198" s="31">
        <v>10000</v>
      </c>
      <c r="F198" s="31">
        <v>1600</v>
      </c>
      <c r="G198" s="30" t="s">
        <v>68</v>
      </c>
      <c r="H198" s="67" t="str">
        <f t="shared" si="3"/>
        <v>미흡</v>
      </c>
    </row>
    <row r="199" spans="1:8" s="46" customFormat="1" ht="35.1" customHeight="1" x14ac:dyDescent="0.3">
      <c r="A199" s="30">
        <v>192</v>
      </c>
      <c r="B199" s="32" t="s">
        <v>1340</v>
      </c>
      <c r="C199" s="30" t="s">
        <v>1169</v>
      </c>
      <c r="D199" s="31">
        <v>218300</v>
      </c>
      <c r="E199" s="31">
        <v>108000</v>
      </c>
      <c r="F199" s="31">
        <v>110300</v>
      </c>
      <c r="G199" s="30" t="s">
        <v>69</v>
      </c>
      <c r="H199" s="67" t="str">
        <f t="shared" si="3"/>
        <v>보통</v>
      </c>
    </row>
    <row r="200" spans="1:8" s="46" customFormat="1" ht="35.1" customHeight="1" x14ac:dyDescent="0.3">
      <c r="A200" s="30">
        <v>193</v>
      </c>
      <c r="B200" s="32" t="s">
        <v>1341</v>
      </c>
      <c r="C200" s="30" t="s">
        <v>622</v>
      </c>
      <c r="D200" s="31">
        <v>15000</v>
      </c>
      <c r="E200" s="31">
        <v>15000</v>
      </c>
      <c r="F200" s="31">
        <v>0</v>
      </c>
      <c r="G200" s="30" t="s">
        <v>69</v>
      </c>
      <c r="H200" s="67" t="str">
        <f t="shared" si="3"/>
        <v>보통</v>
      </c>
    </row>
    <row r="201" spans="1:8" s="46" customFormat="1" ht="35.1" customHeight="1" x14ac:dyDescent="0.3">
      <c r="A201" s="30">
        <v>194</v>
      </c>
      <c r="B201" s="32" t="s">
        <v>1342</v>
      </c>
      <c r="C201" s="30" t="s">
        <v>622</v>
      </c>
      <c r="D201" s="31">
        <v>15000</v>
      </c>
      <c r="E201" s="31">
        <v>15000</v>
      </c>
      <c r="F201" s="31">
        <v>0</v>
      </c>
      <c r="G201" s="30" t="s">
        <v>69</v>
      </c>
      <c r="H201" s="67" t="str">
        <f t="shared" ref="H201:H264" si="4">IF(G201="A","탁월",IF(G201="B","우수",IF(G201="C","보통",IF(G201="D","미흡","폐지"))))</f>
        <v>보통</v>
      </c>
    </row>
    <row r="202" spans="1:8" s="46" customFormat="1" ht="35.1" customHeight="1" x14ac:dyDescent="0.3">
      <c r="A202" s="30">
        <v>195</v>
      </c>
      <c r="B202" s="32" t="s">
        <v>1343</v>
      </c>
      <c r="C202" s="30" t="s">
        <v>622</v>
      </c>
      <c r="D202" s="31">
        <v>60000</v>
      </c>
      <c r="E202" s="31">
        <v>40000</v>
      </c>
      <c r="F202" s="31">
        <v>20000</v>
      </c>
      <c r="G202" s="30" t="s">
        <v>69</v>
      </c>
      <c r="H202" s="67" t="str">
        <f t="shared" si="4"/>
        <v>보통</v>
      </c>
    </row>
    <row r="203" spans="1:8" s="46" customFormat="1" ht="35.1" customHeight="1" x14ac:dyDescent="0.3">
      <c r="A203" s="30">
        <v>196</v>
      </c>
      <c r="B203" s="32" t="s">
        <v>1344</v>
      </c>
      <c r="C203" s="30" t="s">
        <v>623</v>
      </c>
      <c r="D203" s="31">
        <v>53100</v>
      </c>
      <c r="E203" s="31">
        <v>50000</v>
      </c>
      <c r="F203" s="31">
        <v>3100</v>
      </c>
      <c r="G203" s="30" t="s">
        <v>66</v>
      </c>
      <c r="H203" s="67" t="str">
        <f t="shared" si="4"/>
        <v>우수</v>
      </c>
    </row>
    <row r="204" spans="1:8" s="46" customFormat="1" ht="35.1" customHeight="1" x14ac:dyDescent="0.3">
      <c r="A204" s="30">
        <v>197</v>
      </c>
      <c r="B204" s="32" t="s">
        <v>1345</v>
      </c>
      <c r="C204" s="30" t="s">
        <v>868</v>
      </c>
      <c r="D204" s="31">
        <v>80000</v>
      </c>
      <c r="E204" s="31">
        <v>50000</v>
      </c>
      <c r="F204" s="31">
        <v>30000</v>
      </c>
      <c r="G204" s="30" t="s">
        <v>1605</v>
      </c>
      <c r="H204" s="67" t="s">
        <v>1622</v>
      </c>
    </row>
    <row r="205" spans="1:8" s="46" customFormat="1" ht="35.1" customHeight="1" x14ac:dyDescent="0.3">
      <c r="A205" s="30">
        <v>198</v>
      </c>
      <c r="B205" s="32" t="s">
        <v>1346</v>
      </c>
      <c r="C205" s="30" t="s">
        <v>624</v>
      </c>
      <c r="D205" s="31">
        <v>100000</v>
      </c>
      <c r="E205" s="31">
        <v>50000</v>
      </c>
      <c r="F205" s="31">
        <v>50000</v>
      </c>
      <c r="G205" s="30" t="s">
        <v>69</v>
      </c>
      <c r="H205" s="67" t="str">
        <f t="shared" si="4"/>
        <v>보통</v>
      </c>
    </row>
    <row r="206" spans="1:8" s="46" customFormat="1" ht="35.1" customHeight="1" x14ac:dyDescent="0.3">
      <c r="A206" s="30">
        <v>199</v>
      </c>
      <c r="B206" s="32" t="s">
        <v>1347</v>
      </c>
      <c r="C206" s="30" t="s">
        <v>625</v>
      </c>
      <c r="D206" s="31">
        <v>1700000</v>
      </c>
      <c r="E206" s="31">
        <v>850000</v>
      </c>
      <c r="F206" s="31">
        <v>850000</v>
      </c>
      <c r="G206" s="30" t="s">
        <v>69</v>
      </c>
      <c r="H206" s="67" t="str">
        <f t="shared" si="4"/>
        <v>보통</v>
      </c>
    </row>
    <row r="207" spans="1:8" s="46" customFormat="1" ht="35.1" customHeight="1" x14ac:dyDescent="0.3">
      <c r="A207" s="30">
        <v>200</v>
      </c>
      <c r="B207" s="32" t="s">
        <v>1348</v>
      </c>
      <c r="C207" s="30" t="s">
        <v>626</v>
      </c>
      <c r="D207" s="31">
        <v>318690</v>
      </c>
      <c r="E207" s="31">
        <v>150000</v>
      </c>
      <c r="F207" s="31">
        <v>168690</v>
      </c>
      <c r="G207" s="30" t="s">
        <v>72</v>
      </c>
      <c r="H207" s="67" t="str">
        <f t="shared" si="4"/>
        <v>탁월</v>
      </c>
    </row>
    <row r="208" spans="1:8" s="46" customFormat="1" ht="35.1" customHeight="1" x14ac:dyDescent="0.3">
      <c r="A208" s="30">
        <v>201</v>
      </c>
      <c r="B208" s="32" t="s">
        <v>1349</v>
      </c>
      <c r="C208" s="30" t="s">
        <v>868</v>
      </c>
      <c r="D208" s="31">
        <v>2800000</v>
      </c>
      <c r="E208" s="31">
        <v>1400000</v>
      </c>
      <c r="F208" s="31">
        <v>1400000</v>
      </c>
      <c r="G208" s="30" t="s">
        <v>66</v>
      </c>
      <c r="H208" s="67" t="str">
        <f t="shared" si="4"/>
        <v>우수</v>
      </c>
    </row>
    <row r="209" spans="1:8" s="46" customFormat="1" ht="35.1" customHeight="1" x14ac:dyDescent="0.3">
      <c r="A209" s="30">
        <v>202</v>
      </c>
      <c r="B209" s="32" t="s">
        <v>1352</v>
      </c>
      <c r="C209" s="30" t="s">
        <v>868</v>
      </c>
      <c r="D209" s="31">
        <v>120000</v>
      </c>
      <c r="E209" s="31">
        <v>60000</v>
      </c>
      <c r="F209" s="31">
        <v>60000</v>
      </c>
      <c r="G209" s="30" t="s">
        <v>69</v>
      </c>
      <c r="H209" s="67" t="str">
        <f t="shared" si="4"/>
        <v>보통</v>
      </c>
    </row>
    <row r="210" spans="1:8" s="46" customFormat="1" ht="35.1" customHeight="1" x14ac:dyDescent="0.3">
      <c r="A210" s="30">
        <v>203</v>
      </c>
      <c r="B210" s="32" t="s">
        <v>1350</v>
      </c>
      <c r="C210" s="30" t="s">
        <v>627</v>
      </c>
      <c r="D210" s="31">
        <v>25000</v>
      </c>
      <c r="E210" s="31">
        <v>15000</v>
      </c>
      <c r="F210" s="31">
        <v>10000</v>
      </c>
      <c r="G210" s="30" t="s">
        <v>66</v>
      </c>
      <c r="H210" s="67" t="str">
        <f t="shared" si="4"/>
        <v>우수</v>
      </c>
    </row>
    <row r="211" spans="1:8" s="46" customFormat="1" ht="35.1" customHeight="1" x14ac:dyDescent="0.3">
      <c r="A211" s="30">
        <v>204</v>
      </c>
      <c r="B211" s="32" t="s">
        <v>1351</v>
      </c>
      <c r="C211" s="30" t="s">
        <v>868</v>
      </c>
      <c r="D211" s="31">
        <v>275000</v>
      </c>
      <c r="E211" s="31">
        <v>110000</v>
      </c>
      <c r="F211" s="31">
        <v>165000</v>
      </c>
      <c r="G211" s="30" t="s">
        <v>66</v>
      </c>
      <c r="H211" s="67" t="str">
        <f t="shared" si="4"/>
        <v>우수</v>
      </c>
    </row>
    <row r="212" spans="1:8" s="46" customFormat="1" ht="35.1" customHeight="1" x14ac:dyDescent="0.3">
      <c r="A212" s="30">
        <v>205</v>
      </c>
      <c r="B212" s="32" t="s">
        <v>1353</v>
      </c>
      <c r="C212" s="30" t="s">
        <v>868</v>
      </c>
      <c r="D212" s="31">
        <v>968400</v>
      </c>
      <c r="E212" s="31">
        <v>484200</v>
      </c>
      <c r="F212" s="31">
        <v>484200</v>
      </c>
      <c r="G212" s="30" t="s">
        <v>66</v>
      </c>
      <c r="H212" s="67" t="str">
        <f t="shared" si="4"/>
        <v>우수</v>
      </c>
    </row>
    <row r="213" spans="1:8" s="46" customFormat="1" ht="35.1" customHeight="1" x14ac:dyDescent="0.3">
      <c r="A213" s="30">
        <v>206</v>
      </c>
      <c r="B213" s="32" t="s">
        <v>1354</v>
      </c>
      <c r="C213" s="30" t="s">
        <v>868</v>
      </c>
      <c r="D213" s="31">
        <v>80000</v>
      </c>
      <c r="E213" s="31">
        <v>24000</v>
      </c>
      <c r="F213" s="31">
        <v>56000</v>
      </c>
      <c r="G213" s="30" t="s">
        <v>69</v>
      </c>
      <c r="H213" s="67" t="str">
        <f t="shared" si="4"/>
        <v>보통</v>
      </c>
    </row>
    <row r="214" spans="1:8" s="46" customFormat="1" ht="35.1" customHeight="1" x14ac:dyDescent="0.3">
      <c r="A214" s="30">
        <v>207</v>
      </c>
      <c r="B214" s="32" t="s">
        <v>1355</v>
      </c>
      <c r="C214" s="30" t="s">
        <v>868</v>
      </c>
      <c r="D214" s="31">
        <v>164000</v>
      </c>
      <c r="E214" s="31">
        <v>82000</v>
      </c>
      <c r="F214" s="31">
        <v>82000</v>
      </c>
      <c r="G214" s="30" t="s">
        <v>68</v>
      </c>
      <c r="H214" s="67" t="str">
        <f t="shared" si="4"/>
        <v>미흡</v>
      </c>
    </row>
    <row r="215" spans="1:8" s="46" customFormat="1" ht="35.1" customHeight="1" x14ac:dyDescent="0.3">
      <c r="A215" s="30">
        <v>208</v>
      </c>
      <c r="B215" s="32" t="s">
        <v>1356</v>
      </c>
      <c r="C215" s="30" t="s">
        <v>130</v>
      </c>
      <c r="D215" s="31">
        <v>20000</v>
      </c>
      <c r="E215" s="31">
        <v>20000</v>
      </c>
      <c r="F215" s="31">
        <v>0</v>
      </c>
      <c r="G215" s="30" t="s">
        <v>69</v>
      </c>
      <c r="H215" s="67" t="str">
        <f t="shared" si="4"/>
        <v>보통</v>
      </c>
    </row>
    <row r="216" spans="1:8" s="46" customFormat="1" ht="35.1" customHeight="1" x14ac:dyDescent="0.3">
      <c r="A216" s="30">
        <v>209</v>
      </c>
      <c r="B216" s="32" t="s">
        <v>1357</v>
      </c>
      <c r="C216" s="30" t="s">
        <v>868</v>
      </c>
      <c r="D216" s="31">
        <v>14060000</v>
      </c>
      <c r="E216" s="31">
        <v>5624000</v>
      </c>
      <c r="F216" s="31">
        <v>8436000</v>
      </c>
      <c r="G216" s="30" t="s">
        <v>72</v>
      </c>
      <c r="H216" s="67" t="str">
        <f t="shared" si="4"/>
        <v>탁월</v>
      </c>
    </row>
    <row r="217" spans="1:8" s="46" customFormat="1" ht="35.1" customHeight="1" x14ac:dyDescent="0.3">
      <c r="A217" s="30">
        <v>210</v>
      </c>
      <c r="B217" s="32" t="s">
        <v>1358</v>
      </c>
      <c r="C217" s="64" t="s">
        <v>1598</v>
      </c>
      <c r="D217" s="31">
        <v>210000</v>
      </c>
      <c r="E217" s="31">
        <v>200000</v>
      </c>
      <c r="F217" s="31">
        <v>10000</v>
      </c>
      <c r="G217" s="30" t="s">
        <v>69</v>
      </c>
      <c r="H217" s="67" t="str">
        <f t="shared" si="4"/>
        <v>보통</v>
      </c>
    </row>
    <row r="218" spans="1:8" s="46" customFormat="1" ht="35.1" customHeight="1" x14ac:dyDescent="0.3">
      <c r="A218" s="30">
        <v>211</v>
      </c>
      <c r="B218" s="32" t="s">
        <v>1359</v>
      </c>
      <c r="C218" s="30" t="s">
        <v>628</v>
      </c>
      <c r="D218" s="31">
        <v>12960000</v>
      </c>
      <c r="E218" s="31">
        <v>12960000</v>
      </c>
      <c r="F218" s="31">
        <v>0</v>
      </c>
      <c r="G218" s="30" t="s">
        <v>72</v>
      </c>
      <c r="H218" s="67" t="str">
        <f t="shared" si="4"/>
        <v>탁월</v>
      </c>
    </row>
    <row r="219" spans="1:8" s="46" customFormat="1" ht="35.1" customHeight="1" x14ac:dyDescent="0.3">
      <c r="A219" s="30">
        <v>212</v>
      </c>
      <c r="B219" s="32" t="s">
        <v>1360</v>
      </c>
      <c r="C219" s="30" t="s">
        <v>629</v>
      </c>
      <c r="D219" s="31">
        <v>1521710</v>
      </c>
      <c r="E219" s="31">
        <v>1521710</v>
      </c>
      <c r="F219" s="31">
        <v>0</v>
      </c>
      <c r="G219" s="30" t="s">
        <v>66</v>
      </c>
      <c r="H219" s="67" t="str">
        <f t="shared" si="4"/>
        <v>우수</v>
      </c>
    </row>
    <row r="220" spans="1:8" s="46" customFormat="1" ht="35.1" customHeight="1" x14ac:dyDescent="0.3">
      <c r="A220" s="30">
        <v>213</v>
      </c>
      <c r="B220" s="32" t="s">
        <v>1359</v>
      </c>
      <c r="C220" s="30" t="s">
        <v>628</v>
      </c>
      <c r="D220" s="31">
        <v>2540000</v>
      </c>
      <c r="E220" s="31">
        <v>2540000</v>
      </c>
      <c r="F220" s="31">
        <v>0</v>
      </c>
      <c r="G220" s="30" t="s">
        <v>66</v>
      </c>
      <c r="H220" s="67" t="str">
        <f t="shared" si="4"/>
        <v>우수</v>
      </c>
    </row>
    <row r="221" spans="1:8" s="46" customFormat="1" ht="35.1" customHeight="1" x14ac:dyDescent="0.3">
      <c r="A221" s="30">
        <v>214</v>
      </c>
      <c r="B221" s="32" t="s">
        <v>1360</v>
      </c>
      <c r="C221" s="30" t="s">
        <v>629</v>
      </c>
      <c r="D221" s="31">
        <v>830000</v>
      </c>
      <c r="E221" s="31">
        <v>830000</v>
      </c>
      <c r="F221" s="31">
        <v>0</v>
      </c>
      <c r="G221" s="30" t="s">
        <v>66</v>
      </c>
      <c r="H221" s="67" t="str">
        <f t="shared" si="4"/>
        <v>우수</v>
      </c>
    </row>
    <row r="222" spans="1:8" s="46" customFormat="1" ht="35.1" customHeight="1" x14ac:dyDescent="0.3">
      <c r="A222" s="30">
        <v>215</v>
      </c>
      <c r="B222" s="32" t="s">
        <v>1361</v>
      </c>
      <c r="C222" s="30" t="s">
        <v>629</v>
      </c>
      <c r="D222" s="31">
        <v>50000</v>
      </c>
      <c r="E222" s="31">
        <v>50000</v>
      </c>
      <c r="F222" s="31">
        <v>0</v>
      </c>
      <c r="G222" s="30" t="s">
        <v>66</v>
      </c>
      <c r="H222" s="67" t="str">
        <f t="shared" si="4"/>
        <v>우수</v>
      </c>
    </row>
    <row r="223" spans="1:8" s="46" customFormat="1" ht="35.1" customHeight="1" x14ac:dyDescent="0.3">
      <c r="A223" s="30">
        <v>216</v>
      </c>
      <c r="B223" s="32" t="s">
        <v>1362</v>
      </c>
      <c r="C223" s="30" t="s">
        <v>630</v>
      </c>
      <c r="D223" s="31">
        <v>19818600</v>
      </c>
      <c r="E223" s="31">
        <v>12000000</v>
      </c>
      <c r="F223" s="31">
        <v>7818600</v>
      </c>
      <c r="G223" s="30" t="s">
        <v>66</v>
      </c>
      <c r="H223" s="67" t="str">
        <f t="shared" si="4"/>
        <v>우수</v>
      </c>
    </row>
    <row r="224" spans="1:8" s="46" customFormat="1" ht="35.1" customHeight="1" x14ac:dyDescent="0.3">
      <c r="A224" s="30">
        <v>217</v>
      </c>
      <c r="B224" s="41" t="s">
        <v>1363</v>
      </c>
      <c r="C224" s="30" t="s">
        <v>628</v>
      </c>
      <c r="D224" s="31">
        <v>200000</v>
      </c>
      <c r="E224" s="31">
        <v>200000</v>
      </c>
      <c r="F224" s="31">
        <v>0</v>
      </c>
      <c r="G224" s="30" t="s">
        <v>72</v>
      </c>
      <c r="H224" s="67" t="str">
        <f t="shared" si="4"/>
        <v>탁월</v>
      </c>
    </row>
    <row r="225" spans="1:8" s="46" customFormat="1" ht="35.1" customHeight="1" x14ac:dyDescent="0.3">
      <c r="A225" s="30">
        <v>218</v>
      </c>
      <c r="B225" s="32" t="s">
        <v>1364</v>
      </c>
      <c r="C225" s="30" t="s">
        <v>628</v>
      </c>
      <c r="D225" s="31">
        <v>140000</v>
      </c>
      <c r="E225" s="31">
        <v>140000</v>
      </c>
      <c r="F225" s="31">
        <v>0</v>
      </c>
      <c r="G225" s="30" t="s">
        <v>72</v>
      </c>
      <c r="H225" s="67" t="str">
        <f t="shared" si="4"/>
        <v>탁월</v>
      </c>
    </row>
    <row r="226" spans="1:8" s="46" customFormat="1" ht="35.1" customHeight="1" x14ac:dyDescent="0.3">
      <c r="A226" s="30">
        <v>219</v>
      </c>
      <c r="B226" s="32" t="s">
        <v>1365</v>
      </c>
      <c r="C226" s="30" t="s">
        <v>628</v>
      </c>
      <c r="D226" s="31">
        <v>120000</v>
      </c>
      <c r="E226" s="31">
        <v>120000</v>
      </c>
      <c r="F226" s="31">
        <v>0</v>
      </c>
      <c r="G226" s="30" t="s">
        <v>69</v>
      </c>
      <c r="H226" s="67" t="str">
        <f t="shared" si="4"/>
        <v>보통</v>
      </c>
    </row>
    <row r="227" spans="1:8" s="46" customFormat="1" ht="35.1" customHeight="1" x14ac:dyDescent="0.3">
      <c r="A227" s="30">
        <v>220</v>
      </c>
      <c r="B227" s="32" t="s">
        <v>1366</v>
      </c>
      <c r="C227" s="30" t="s">
        <v>628</v>
      </c>
      <c r="D227" s="31">
        <v>522000</v>
      </c>
      <c r="E227" s="31">
        <v>522000</v>
      </c>
      <c r="F227" s="31">
        <v>0</v>
      </c>
      <c r="G227" s="30" t="s">
        <v>66</v>
      </c>
      <c r="H227" s="67" t="str">
        <f t="shared" si="4"/>
        <v>우수</v>
      </c>
    </row>
    <row r="228" spans="1:8" s="46" customFormat="1" ht="35.1" customHeight="1" x14ac:dyDescent="0.3">
      <c r="A228" s="30">
        <v>221</v>
      </c>
      <c r="B228" s="32" t="s">
        <v>1367</v>
      </c>
      <c r="C228" s="30" t="s">
        <v>95</v>
      </c>
      <c r="D228" s="31">
        <v>20000</v>
      </c>
      <c r="E228" s="31">
        <v>20000</v>
      </c>
      <c r="F228" s="31">
        <v>0</v>
      </c>
      <c r="G228" s="30" t="s">
        <v>69</v>
      </c>
      <c r="H228" s="67" t="str">
        <f t="shared" si="4"/>
        <v>보통</v>
      </c>
    </row>
    <row r="229" spans="1:8" s="46" customFormat="1" ht="35.1" customHeight="1" x14ac:dyDescent="0.3">
      <c r="A229" s="30">
        <v>222</v>
      </c>
      <c r="B229" s="32" t="s">
        <v>1368</v>
      </c>
      <c r="C229" s="30" t="s">
        <v>95</v>
      </c>
      <c r="D229" s="31">
        <v>90000</v>
      </c>
      <c r="E229" s="31">
        <v>56000</v>
      </c>
      <c r="F229" s="31">
        <v>34000</v>
      </c>
      <c r="G229" s="30" t="s">
        <v>66</v>
      </c>
      <c r="H229" s="67" t="str">
        <f t="shared" si="4"/>
        <v>우수</v>
      </c>
    </row>
    <row r="230" spans="1:8" s="46" customFormat="1" ht="35.1" customHeight="1" x14ac:dyDescent="0.3">
      <c r="A230" s="30">
        <v>223</v>
      </c>
      <c r="B230" s="32" t="s">
        <v>1369</v>
      </c>
      <c r="C230" s="30" t="s">
        <v>95</v>
      </c>
      <c r="D230" s="31">
        <v>80000</v>
      </c>
      <c r="E230" s="31">
        <v>80000</v>
      </c>
      <c r="F230" s="31">
        <v>0</v>
      </c>
      <c r="G230" s="30" t="s">
        <v>69</v>
      </c>
      <c r="H230" s="67" t="str">
        <f t="shared" si="4"/>
        <v>보통</v>
      </c>
    </row>
    <row r="231" spans="1:8" s="46" customFormat="1" ht="35.1" customHeight="1" x14ac:dyDescent="0.3">
      <c r="A231" s="30">
        <v>224</v>
      </c>
      <c r="B231" s="32" t="s">
        <v>1370</v>
      </c>
      <c r="C231" s="30" t="s">
        <v>95</v>
      </c>
      <c r="D231" s="31">
        <v>88592</v>
      </c>
      <c r="E231" s="31">
        <v>16000</v>
      </c>
      <c r="F231" s="31">
        <v>72592</v>
      </c>
      <c r="G231" s="30" t="s">
        <v>69</v>
      </c>
      <c r="H231" s="67" t="str">
        <f t="shared" si="4"/>
        <v>보통</v>
      </c>
    </row>
    <row r="232" spans="1:8" s="46" customFormat="1" ht="35.1" customHeight="1" x14ac:dyDescent="0.3">
      <c r="A232" s="30">
        <v>225</v>
      </c>
      <c r="B232" s="32" t="s">
        <v>1371</v>
      </c>
      <c r="C232" s="30" t="s">
        <v>130</v>
      </c>
      <c r="D232" s="31">
        <v>45000</v>
      </c>
      <c r="E232" s="31">
        <v>14000</v>
      </c>
      <c r="F232" s="31">
        <v>31000</v>
      </c>
      <c r="G232" s="30" t="s">
        <v>69</v>
      </c>
      <c r="H232" s="67" t="str">
        <f t="shared" si="4"/>
        <v>보통</v>
      </c>
    </row>
    <row r="233" spans="1:8" s="46" customFormat="1" ht="35.1" customHeight="1" x14ac:dyDescent="0.3">
      <c r="A233" s="30">
        <v>226</v>
      </c>
      <c r="B233" s="32" t="s">
        <v>1372</v>
      </c>
      <c r="C233" s="30" t="s">
        <v>130</v>
      </c>
      <c r="D233" s="31">
        <v>29850</v>
      </c>
      <c r="E233" s="31">
        <v>14000</v>
      </c>
      <c r="F233" s="31">
        <v>15850</v>
      </c>
      <c r="G233" s="30" t="s">
        <v>69</v>
      </c>
      <c r="H233" s="67" t="str">
        <f t="shared" si="4"/>
        <v>보통</v>
      </c>
    </row>
    <row r="234" spans="1:8" s="46" customFormat="1" ht="35.1" customHeight="1" x14ac:dyDescent="0.3">
      <c r="A234" s="30">
        <v>227</v>
      </c>
      <c r="B234" s="32" t="s">
        <v>1373</v>
      </c>
      <c r="C234" s="30" t="s">
        <v>130</v>
      </c>
      <c r="D234" s="31">
        <v>118335</v>
      </c>
      <c r="E234" s="31">
        <v>17000</v>
      </c>
      <c r="F234" s="31">
        <v>101335</v>
      </c>
      <c r="G234" s="30" t="s">
        <v>69</v>
      </c>
      <c r="H234" s="67" t="str">
        <f t="shared" si="4"/>
        <v>보통</v>
      </c>
    </row>
    <row r="235" spans="1:8" s="46" customFormat="1" ht="35.1" customHeight="1" x14ac:dyDescent="0.3">
      <c r="A235" s="30">
        <v>228</v>
      </c>
      <c r="B235" s="32" t="s">
        <v>1374</v>
      </c>
      <c r="C235" s="30" t="s">
        <v>130</v>
      </c>
      <c r="D235" s="31">
        <v>25532</v>
      </c>
      <c r="E235" s="31">
        <v>13000</v>
      </c>
      <c r="F235" s="31">
        <v>12532</v>
      </c>
      <c r="G235" s="30" t="s">
        <v>69</v>
      </c>
      <c r="H235" s="67" t="str">
        <f t="shared" si="4"/>
        <v>보통</v>
      </c>
    </row>
    <row r="236" spans="1:8" s="46" customFormat="1" ht="35.1" customHeight="1" x14ac:dyDescent="0.3">
      <c r="A236" s="30">
        <v>229</v>
      </c>
      <c r="B236" s="32" t="s">
        <v>1375</v>
      </c>
      <c r="C236" s="30" t="s">
        <v>631</v>
      </c>
      <c r="D236" s="31">
        <v>289500</v>
      </c>
      <c r="E236" s="31">
        <v>22000</v>
      </c>
      <c r="F236" s="31">
        <v>267500</v>
      </c>
      <c r="G236" s="30" t="s">
        <v>69</v>
      </c>
      <c r="H236" s="67" t="str">
        <f t="shared" si="4"/>
        <v>보통</v>
      </c>
    </row>
    <row r="237" spans="1:8" s="46" customFormat="1" ht="35.1" customHeight="1" x14ac:dyDescent="0.3">
      <c r="A237" s="30">
        <v>230</v>
      </c>
      <c r="B237" s="32" t="s">
        <v>1376</v>
      </c>
      <c r="C237" s="30" t="s">
        <v>631</v>
      </c>
      <c r="D237" s="31">
        <v>101800</v>
      </c>
      <c r="E237" s="31">
        <v>16000</v>
      </c>
      <c r="F237" s="31">
        <v>85800</v>
      </c>
      <c r="G237" s="30" t="s">
        <v>69</v>
      </c>
      <c r="H237" s="67" t="str">
        <f t="shared" si="4"/>
        <v>보통</v>
      </c>
    </row>
    <row r="238" spans="1:8" s="46" customFormat="1" ht="35.1" customHeight="1" x14ac:dyDescent="0.3">
      <c r="A238" s="30">
        <v>231</v>
      </c>
      <c r="B238" s="32" t="s">
        <v>1377</v>
      </c>
      <c r="C238" s="30" t="s">
        <v>632</v>
      </c>
      <c r="D238" s="31">
        <v>120416</v>
      </c>
      <c r="E238" s="31">
        <v>14000</v>
      </c>
      <c r="F238" s="31">
        <v>106416</v>
      </c>
      <c r="G238" s="30" t="s">
        <v>115</v>
      </c>
      <c r="H238" s="67" t="str">
        <f t="shared" si="4"/>
        <v>폐지</v>
      </c>
    </row>
    <row r="239" spans="1:8" s="46" customFormat="1" ht="35.1" customHeight="1" x14ac:dyDescent="0.3">
      <c r="A239" s="30">
        <v>232</v>
      </c>
      <c r="B239" s="32" t="s">
        <v>1378</v>
      </c>
      <c r="C239" s="30" t="s">
        <v>633</v>
      </c>
      <c r="D239" s="31">
        <v>43000</v>
      </c>
      <c r="E239" s="31">
        <v>18000</v>
      </c>
      <c r="F239" s="31">
        <v>25000</v>
      </c>
      <c r="G239" s="30" t="s">
        <v>66</v>
      </c>
      <c r="H239" s="67" t="str">
        <f t="shared" si="4"/>
        <v>우수</v>
      </c>
    </row>
    <row r="240" spans="1:8" s="46" customFormat="1" ht="35.1" customHeight="1" x14ac:dyDescent="0.3">
      <c r="A240" s="30">
        <v>233</v>
      </c>
      <c r="B240" s="32" t="s">
        <v>1379</v>
      </c>
      <c r="C240" s="30" t="s">
        <v>634</v>
      </c>
      <c r="D240" s="31">
        <v>148700</v>
      </c>
      <c r="E240" s="31">
        <v>45000</v>
      </c>
      <c r="F240" s="31">
        <v>103700</v>
      </c>
      <c r="G240" s="30" t="s">
        <v>66</v>
      </c>
      <c r="H240" s="67" t="str">
        <f t="shared" si="4"/>
        <v>우수</v>
      </c>
    </row>
    <row r="241" spans="1:8" s="46" customFormat="1" ht="35.1" customHeight="1" x14ac:dyDescent="0.3">
      <c r="A241" s="30">
        <v>234</v>
      </c>
      <c r="B241" s="32" t="s">
        <v>1380</v>
      </c>
      <c r="C241" s="30" t="s">
        <v>635</v>
      </c>
      <c r="D241" s="31">
        <v>126000</v>
      </c>
      <c r="E241" s="31">
        <v>16000</v>
      </c>
      <c r="F241" s="31">
        <v>110000</v>
      </c>
      <c r="G241" s="30" t="s">
        <v>69</v>
      </c>
      <c r="H241" s="67" t="str">
        <f t="shared" si="4"/>
        <v>보통</v>
      </c>
    </row>
    <row r="242" spans="1:8" s="46" customFormat="1" ht="35.1" customHeight="1" x14ac:dyDescent="0.3">
      <c r="A242" s="30">
        <v>235</v>
      </c>
      <c r="B242" s="32" t="s">
        <v>1381</v>
      </c>
      <c r="C242" s="30" t="s">
        <v>636</v>
      </c>
      <c r="D242" s="31">
        <v>14000</v>
      </c>
      <c r="E242" s="31">
        <v>12000</v>
      </c>
      <c r="F242" s="31">
        <v>2000</v>
      </c>
      <c r="G242" s="30" t="s">
        <v>69</v>
      </c>
      <c r="H242" s="67" t="str">
        <f t="shared" si="4"/>
        <v>보통</v>
      </c>
    </row>
    <row r="243" spans="1:8" s="46" customFormat="1" ht="35.1" customHeight="1" x14ac:dyDescent="0.3">
      <c r="A243" s="30">
        <v>236</v>
      </c>
      <c r="B243" s="32" t="s">
        <v>1382</v>
      </c>
      <c r="C243" s="30" t="s">
        <v>637</v>
      </c>
      <c r="D243" s="31">
        <v>20000</v>
      </c>
      <c r="E243" s="31">
        <v>5000</v>
      </c>
      <c r="F243" s="31">
        <v>15000</v>
      </c>
      <c r="G243" s="30" t="s">
        <v>68</v>
      </c>
      <c r="H243" s="67" t="str">
        <f t="shared" si="4"/>
        <v>미흡</v>
      </c>
    </row>
    <row r="244" spans="1:8" s="46" customFormat="1" ht="35.1" customHeight="1" x14ac:dyDescent="0.3">
      <c r="A244" s="30">
        <v>237</v>
      </c>
      <c r="B244" s="32" t="s">
        <v>1383</v>
      </c>
      <c r="C244" s="30" t="s">
        <v>606</v>
      </c>
      <c r="D244" s="31">
        <v>12600</v>
      </c>
      <c r="E244" s="31">
        <v>5000</v>
      </c>
      <c r="F244" s="31">
        <v>7600</v>
      </c>
      <c r="G244" s="30" t="s">
        <v>69</v>
      </c>
      <c r="H244" s="67" t="str">
        <f t="shared" si="4"/>
        <v>보통</v>
      </c>
    </row>
    <row r="245" spans="1:8" s="46" customFormat="1" ht="35.1" customHeight="1" x14ac:dyDescent="0.3">
      <c r="A245" s="30">
        <v>238</v>
      </c>
      <c r="B245" s="32" t="s">
        <v>1384</v>
      </c>
      <c r="C245" s="30" t="s">
        <v>130</v>
      </c>
      <c r="D245" s="31">
        <v>15000</v>
      </c>
      <c r="E245" s="31">
        <v>4000</v>
      </c>
      <c r="F245" s="31">
        <v>11000</v>
      </c>
      <c r="G245" s="30" t="s">
        <v>68</v>
      </c>
      <c r="H245" s="67" t="str">
        <f t="shared" si="4"/>
        <v>미흡</v>
      </c>
    </row>
    <row r="246" spans="1:8" s="46" customFormat="1" ht="35.1" customHeight="1" x14ac:dyDescent="0.3">
      <c r="A246" s="30">
        <v>239</v>
      </c>
      <c r="B246" s="32" t="s">
        <v>1385</v>
      </c>
      <c r="C246" s="30" t="s">
        <v>638</v>
      </c>
      <c r="D246" s="31">
        <v>1779084</v>
      </c>
      <c r="E246" s="31">
        <v>30000</v>
      </c>
      <c r="F246" s="31">
        <v>1749084</v>
      </c>
      <c r="G246" s="30" t="s">
        <v>72</v>
      </c>
      <c r="H246" s="67" t="str">
        <f t="shared" si="4"/>
        <v>탁월</v>
      </c>
    </row>
    <row r="247" spans="1:8" s="46" customFormat="1" ht="35.1" customHeight="1" x14ac:dyDescent="0.3">
      <c r="A247" s="30">
        <v>240</v>
      </c>
      <c r="B247" s="32" t="s">
        <v>1386</v>
      </c>
      <c r="C247" s="30" t="s">
        <v>639</v>
      </c>
      <c r="D247" s="31">
        <v>20000</v>
      </c>
      <c r="E247" s="31">
        <v>10000</v>
      </c>
      <c r="F247" s="31">
        <v>10000</v>
      </c>
      <c r="G247" s="30" t="s">
        <v>1605</v>
      </c>
      <c r="H247" s="67" t="str">
        <f t="shared" si="4"/>
        <v>폐지</v>
      </c>
    </row>
    <row r="248" spans="1:8" s="46" customFormat="1" ht="35.1" customHeight="1" x14ac:dyDescent="0.3">
      <c r="A248" s="30">
        <v>241</v>
      </c>
      <c r="B248" s="32" t="s">
        <v>1387</v>
      </c>
      <c r="C248" s="30" t="s">
        <v>640</v>
      </c>
      <c r="D248" s="31">
        <v>22098</v>
      </c>
      <c r="E248" s="31">
        <v>10000</v>
      </c>
      <c r="F248" s="31">
        <v>12098</v>
      </c>
      <c r="G248" s="30" t="s">
        <v>1605</v>
      </c>
      <c r="H248" s="67" t="str">
        <f t="shared" si="4"/>
        <v>폐지</v>
      </c>
    </row>
    <row r="249" spans="1:8" s="46" customFormat="1" ht="35.1" customHeight="1" x14ac:dyDescent="0.3">
      <c r="A249" s="30">
        <v>242</v>
      </c>
      <c r="B249" s="32" t="s">
        <v>1388</v>
      </c>
      <c r="C249" s="30" t="s">
        <v>641</v>
      </c>
      <c r="D249" s="31">
        <v>6000</v>
      </c>
      <c r="E249" s="31">
        <v>5000</v>
      </c>
      <c r="F249" s="31">
        <v>1000</v>
      </c>
      <c r="G249" s="30" t="s">
        <v>68</v>
      </c>
      <c r="H249" s="67" t="str">
        <f t="shared" si="4"/>
        <v>미흡</v>
      </c>
    </row>
    <row r="250" spans="1:8" s="46" customFormat="1" ht="35.1" customHeight="1" x14ac:dyDescent="0.3">
      <c r="A250" s="30">
        <v>243</v>
      </c>
      <c r="B250" s="32" t="s">
        <v>1389</v>
      </c>
      <c r="C250" s="30" t="s">
        <v>1145</v>
      </c>
      <c r="D250" s="31">
        <v>73080</v>
      </c>
      <c r="E250" s="31">
        <v>30000</v>
      </c>
      <c r="F250" s="31">
        <v>43080</v>
      </c>
      <c r="G250" s="30" t="s">
        <v>69</v>
      </c>
      <c r="H250" s="67" t="str">
        <f t="shared" si="4"/>
        <v>보통</v>
      </c>
    </row>
    <row r="251" spans="1:8" s="46" customFormat="1" ht="35.1" customHeight="1" x14ac:dyDescent="0.3">
      <c r="A251" s="30">
        <v>244</v>
      </c>
      <c r="B251" s="32" t="s">
        <v>1390</v>
      </c>
      <c r="C251" s="30" t="s">
        <v>1170</v>
      </c>
      <c r="D251" s="31">
        <v>50000</v>
      </c>
      <c r="E251" s="31">
        <v>20000</v>
      </c>
      <c r="F251" s="31">
        <v>30000</v>
      </c>
      <c r="G251" s="30" t="s">
        <v>115</v>
      </c>
      <c r="H251" s="67" t="str">
        <f t="shared" si="4"/>
        <v>폐지</v>
      </c>
    </row>
    <row r="252" spans="1:8" s="46" customFormat="1" ht="35.1" customHeight="1" x14ac:dyDescent="0.3">
      <c r="A252" s="30">
        <v>245</v>
      </c>
      <c r="B252" s="32" t="s">
        <v>1391</v>
      </c>
      <c r="C252" s="30" t="s">
        <v>1155</v>
      </c>
      <c r="D252" s="31">
        <v>117500</v>
      </c>
      <c r="E252" s="31">
        <v>30000</v>
      </c>
      <c r="F252" s="31">
        <v>87500</v>
      </c>
      <c r="G252" s="30" t="s">
        <v>66</v>
      </c>
      <c r="H252" s="67" t="str">
        <f t="shared" si="4"/>
        <v>우수</v>
      </c>
    </row>
    <row r="253" spans="1:8" s="46" customFormat="1" ht="35.1" customHeight="1" x14ac:dyDescent="0.3">
      <c r="A253" s="30">
        <v>246</v>
      </c>
      <c r="B253" s="32" t="s">
        <v>1392</v>
      </c>
      <c r="C253" s="30" t="s">
        <v>868</v>
      </c>
      <c r="D253" s="31">
        <v>506970</v>
      </c>
      <c r="E253" s="31">
        <v>216000</v>
      </c>
      <c r="F253" s="31">
        <v>290970</v>
      </c>
      <c r="G253" s="30" t="s">
        <v>66</v>
      </c>
      <c r="H253" s="67" t="str">
        <f t="shared" si="4"/>
        <v>우수</v>
      </c>
    </row>
    <row r="254" spans="1:8" s="46" customFormat="1" ht="35.1" customHeight="1" x14ac:dyDescent="0.3">
      <c r="A254" s="30">
        <v>247</v>
      </c>
      <c r="B254" s="32" t="s">
        <v>1393</v>
      </c>
      <c r="C254" s="30" t="s">
        <v>628</v>
      </c>
      <c r="D254" s="31">
        <v>100000</v>
      </c>
      <c r="E254" s="31">
        <v>100000</v>
      </c>
      <c r="F254" s="31">
        <v>0</v>
      </c>
      <c r="G254" s="30" t="s">
        <v>66</v>
      </c>
      <c r="H254" s="67" t="str">
        <f t="shared" si="4"/>
        <v>우수</v>
      </c>
    </row>
    <row r="255" spans="1:8" s="46" customFormat="1" ht="35.1" customHeight="1" x14ac:dyDescent="0.3">
      <c r="A255" s="30">
        <v>248</v>
      </c>
      <c r="B255" s="35" t="s">
        <v>1394</v>
      </c>
      <c r="C255" s="35" t="s">
        <v>681</v>
      </c>
      <c r="D255" s="36">
        <v>18119</v>
      </c>
      <c r="E255" s="36">
        <v>8000</v>
      </c>
      <c r="F255" s="36">
        <v>10119</v>
      </c>
      <c r="G255" s="30" t="s">
        <v>66</v>
      </c>
      <c r="H255" s="67" t="str">
        <f t="shared" si="4"/>
        <v>우수</v>
      </c>
    </row>
    <row r="256" spans="1:8" s="46" customFormat="1" ht="35.1" customHeight="1" x14ac:dyDescent="0.3">
      <c r="A256" s="30">
        <v>249</v>
      </c>
      <c r="B256" s="35" t="s">
        <v>1395</v>
      </c>
      <c r="C256" s="35" t="s">
        <v>1544</v>
      </c>
      <c r="D256" s="36">
        <v>240000</v>
      </c>
      <c r="E256" s="36">
        <v>48000</v>
      </c>
      <c r="F256" s="36">
        <v>192000</v>
      </c>
      <c r="G256" s="30" t="s">
        <v>68</v>
      </c>
      <c r="H256" s="67" t="str">
        <f t="shared" si="4"/>
        <v>미흡</v>
      </c>
    </row>
    <row r="257" spans="1:8" s="46" customFormat="1" ht="35.1" customHeight="1" x14ac:dyDescent="0.3">
      <c r="A257" s="30">
        <v>250</v>
      </c>
      <c r="B257" s="35" t="s">
        <v>1396</v>
      </c>
      <c r="C257" s="35" t="s">
        <v>682</v>
      </c>
      <c r="D257" s="36">
        <v>123410</v>
      </c>
      <c r="E257" s="36">
        <v>123410</v>
      </c>
      <c r="F257" s="36">
        <v>0</v>
      </c>
      <c r="G257" s="30" t="s">
        <v>72</v>
      </c>
      <c r="H257" s="67" t="str">
        <f t="shared" si="4"/>
        <v>탁월</v>
      </c>
    </row>
    <row r="258" spans="1:8" s="46" customFormat="1" ht="35.1" customHeight="1" x14ac:dyDescent="0.3">
      <c r="A258" s="30">
        <v>251</v>
      </c>
      <c r="B258" s="35" t="s">
        <v>1397</v>
      </c>
      <c r="C258" s="35" t="s">
        <v>683</v>
      </c>
      <c r="D258" s="36">
        <v>65000</v>
      </c>
      <c r="E258" s="36">
        <v>65000</v>
      </c>
      <c r="F258" s="36">
        <v>0</v>
      </c>
      <c r="G258" s="30" t="s">
        <v>66</v>
      </c>
      <c r="H258" s="67" t="str">
        <f t="shared" si="4"/>
        <v>우수</v>
      </c>
    </row>
    <row r="259" spans="1:8" s="46" customFormat="1" ht="35.1" customHeight="1" x14ac:dyDescent="0.3">
      <c r="A259" s="30">
        <v>252</v>
      </c>
      <c r="B259" s="35" t="s">
        <v>1398</v>
      </c>
      <c r="C259" s="35" t="s">
        <v>684</v>
      </c>
      <c r="D259" s="36">
        <v>50000</v>
      </c>
      <c r="E259" s="36">
        <v>50000</v>
      </c>
      <c r="F259" s="36">
        <v>0</v>
      </c>
      <c r="G259" s="30" t="s">
        <v>66</v>
      </c>
      <c r="H259" s="67" t="str">
        <f t="shared" si="4"/>
        <v>우수</v>
      </c>
    </row>
    <row r="260" spans="1:8" s="46" customFormat="1" ht="35.1" customHeight="1" x14ac:dyDescent="0.3">
      <c r="A260" s="30">
        <v>253</v>
      </c>
      <c r="B260" s="35" t="s">
        <v>1399</v>
      </c>
      <c r="C260" s="35" t="s">
        <v>682</v>
      </c>
      <c r="D260" s="36">
        <v>15000</v>
      </c>
      <c r="E260" s="36">
        <v>15000</v>
      </c>
      <c r="F260" s="36">
        <v>0</v>
      </c>
      <c r="G260" s="30" t="s">
        <v>69</v>
      </c>
      <c r="H260" s="67" t="str">
        <f t="shared" si="4"/>
        <v>보통</v>
      </c>
    </row>
    <row r="261" spans="1:8" s="46" customFormat="1" ht="35.1" customHeight="1" x14ac:dyDescent="0.3">
      <c r="A261" s="30">
        <v>254</v>
      </c>
      <c r="B261" s="35" t="s">
        <v>1400</v>
      </c>
      <c r="C261" s="35" t="s">
        <v>868</v>
      </c>
      <c r="D261" s="36">
        <v>1170000</v>
      </c>
      <c r="E261" s="36">
        <v>234000</v>
      </c>
      <c r="F261" s="36">
        <v>936000</v>
      </c>
      <c r="G261" s="30" t="s">
        <v>69</v>
      </c>
      <c r="H261" s="67" t="str">
        <f t="shared" si="4"/>
        <v>보통</v>
      </c>
    </row>
    <row r="262" spans="1:8" s="46" customFormat="1" ht="35.1" customHeight="1" x14ac:dyDescent="0.3">
      <c r="A262" s="30">
        <v>255</v>
      </c>
      <c r="B262" s="35" t="s">
        <v>1401</v>
      </c>
      <c r="C262" s="35" t="s">
        <v>868</v>
      </c>
      <c r="D262" s="36">
        <v>50000</v>
      </c>
      <c r="E262" s="36">
        <v>10000</v>
      </c>
      <c r="F262" s="36">
        <v>40000</v>
      </c>
      <c r="G262" s="30" t="s">
        <v>69</v>
      </c>
      <c r="H262" s="67" t="str">
        <f t="shared" si="4"/>
        <v>보통</v>
      </c>
    </row>
    <row r="263" spans="1:8" s="46" customFormat="1" ht="35.1" customHeight="1" x14ac:dyDescent="0.3">
      <c r="A263" s="30">
        <v>256</v>
      </c>
      <c r="B263" s="35" t="s">
        <v>1402</v>
      </c>
      <c r="C263" s="35" t="s">
        <v>682</v>
      </c>
      <c r="D263" s="36">
        <v>105000</v>
      </c>
      <c r="E263" s="36">
        <v>105000</v>
      </c>
      <c r="F263" s="36">
        <v>0</v>
      </c>
      <c r="G263" s="30" t="s">
        <v>66</v>
      </c>
      <c r="H263" s="67" t="str">
        <f t="shared" si="4"/>
        <v>우수</v>
      </c>
    </row>
    <row r="264" spans="1:8" s="46" customFormat="1" ht="35.1" customHeight="1" x14ac:dyDescent="0.3">
      <c r="A264" s="30">
        <v>257</v>
      </c>
      <c r="B264" s="35" t="s">
        <v>1403</v>
      </c>
      <c r="C264" s="35" t="s">
        <v>685</v>
      </c>
      <c r="D264" s="36">
        <v>106590</v>
      </c>
      <c r="E264" s="36">
        <v>106590</v>
      </c>
      <c r="F264" s="36">
        <v>0</v>
      </c>
      <c r="G264" s="30" t="s">
        <v>72</v>
      </c>
      <c r="H264" s="67" t="str">
        <f t="shared" si="4"/>
        <v>탁월</v>
      </c>
    </row>
    <row r="265" spans="1:8" s="46" customFormat="1" ht="35.1" customHeight="1" x14ac:dyDescent="0.3">
      <c r="A265" s="30">
        <v>258</v>
      </c>
      <c r="B265" s="35" t="s">
        <v>1404</v>
      </c>
      <c r="C265" s="35" t="s">
        <v>1544</v>
      </c>
      <c r="D265" s="36">
        <v>1356443</v>
      </c>
      <c r="E265" s="36">
        <v>271289</v>
      </c>
      <c r="F265" s="36">
        <v>1085154</v>
      </c>
      <c r="G265" s="30" t="s">
        <v>72</v>
      </c>
      <c r="H265" s="67" t="str">
        <f t="shared" ref="H265:H328" si="5">IF(G265="A","탁월",IF(G265="B","우수",IF(G265="C","보통",IF(G265="D","미흡","폐지"))))</f>
        <v>탁월</v>
      </c>
    </row>
    <row r="266" spans="1:8" s="46" customFormat="1" ht="35.1" customHeight="1" x14ac:dyDescent="0.3">
      <c r="A266" s="30">
        <v>259</v>
      </c>
      <c r="B266" s="35" t="s">
        <v>1405</v>
      </c>
      <c r="C266" s="35" t="s">
        <v>868</v>
      </c>
      <c r="D266" s="36">
        <v>36000</v>
      </c>
      <c r="E266" s="36">
        <v>18000</v>
      </c>
      <c r="F266" s="36">
        <v>18000</v>
      </c>
      <c r="G266" s="30" t="s">
        <v>69</v>
      </c>
      <c r="H266" s="67" t="str">
        <f t="shared" si="5"/>
        <v>보통</v>
      </c>
    </row>
    <row r="267" spans="1:8" s="46" customFormat="1" ht="35.1" customHeight="1" x14ac:dyDescent="0.3">
      <c r="A267" s="30">
        <v>260</v>
      </c>
      <c r="B267" s="35" t="s">
        <v>1406</v>
      </c>
      <c r="C267" s="35" t="s">
        <v>1544</v>
      </c>
      <c r="D267" s="36">
        <v>132000</v>
      </c>
      <c r="E267" s="36">
        <v>26400</v>
      </c>
      <c r="F267" s="36">
        <v>105600</v>
      </c>
      <c r="G267" s="30" t="s">
        <v>66</v>
      </c>
      <c r="H267" s="67" t="str">
        <f t="shared" si="5"/>
        <v>우수</v>
      </c>
    </row>
    <row r="268" spans="1:8" s="46" customFormat="1" ht="35.1" customHeight="1" x14ac:dyDescent="0.3">
      <c r="A268" s="30">
        <v>261</v>
      </c>
      <c r="B268" s="35" t="s">
        <v>1407</v>
      </c>
      <c r="C268" s="35" t="s">
        <v>868</v>
      </c>
      <c r="D268" s="36">
        <v>166000</v>
      </c>
      <c r="E268" s="36">
        <v>83000</v>
      </c>
      <c r="F268" s="36">
        <v>83000</v>
      </c>
      <c r="G268" s="30" t="s">
        <v>68</v>
      </c>
      <c r="H268" s="67" t="str">
        <f t="shared" si="5"/>
        <v>미흡</v>
      </c>
    </row>
    <row r="269" spans="1:8" s="46" customFormat="1" ht="35.1" customHeight="1" x14ac:dyDescent="0.3">
      <c r="A269" s="30">
        <v>262</v>
      </c>
      <c r="B269" s="35" t="s">
        <v>1408</v>
      </c>
      <c r="C269" s="35" t="s">
        <v>686</v>
      </c>
      <c r="D269" s="36">
        <v>180000</v>
      </c>
      <c r="E269" s="36">
        <v>180000</v>
      </c>
      <c r="F269" s="36">
        <v>0</v>
      </c>
      <c r="G269" s="30" t="s">
        <v>66</v>
      </c>
      <c r="H269" s="67" t="str">
        <f t="shared" si="5"/>
        <v>우수</v>
      </c>
    </row>
    <row r="270" spans="1:8" s="46" customFormat="1" ht="35.1" customHeight="1" x14ac:dyDescent="0.3">
      <c r="A270" s="30">
        <v>263</v>
      </c>
      <c r="B270" s="35" t="s">
        <v>1409</v>
      </c>
      <c r="C270" s="35" t="s">
        <v>687</v>
      </c>
      <c r="D270" s="36">
        <v>50000</v>
      </c>
      <c r="E270" s="36">
        <v>50000</v>
      </c>
      <c r="F270" s="36">
        <v>0</v>
      </c>
      <c r="G270" s="30" t="s">
        <v>66</v>
      </c>
      <c r="H270" s="67" t="str">
        <f t="shared" si="5"/>
        <v>우수</v>
      </c>
    </row>
    <row r="271" spans="1:8" s="46" customFormat="1" ht="35.1" customHeight="1" x14ac:dyDescent="0.3">
      <c r="A271" s="30">
        <v>264</v>
      </c>
      <c r="B271" s="35" t="s">
        <v>1410</v>
      </c>
      <c r="C271" s="35" t="s">
        <v>688</v>
      </c>
      <c r="D271" s="36">
        <v>84000</v>
      </c>
      <c r="E271" s="36">
        <v>84000</v>
      </c>
      <c r="F271" s="36">
        <v>0</v>
      </c>
      <c r="G271" s="30" t="s">
        <v>69</v>
      </c>
      <c r="H271" s="67" t="str">
        <f t="shared" si="5"/>
        <v>보통</v>
      </c>
    </row>
    <row r="272" spans="1:8" s="46" customFormat="1" ht="35.1" customHeight="1" x14ac:dyDescent="0.3">
      <c r="A272" s="30">
        <v>265</v>
      </c>
      <c r="B272" s="35" t="s">
        <v>1411</v>
      </c>
      <c r="C272" s="35" t="s">
        <v>689</v>
      </c>
      <c r="D272" s="36">
        <v>32000</v>
      </c>
      <c r="E272" s="36">
        <v>32000</v>
      </c>
      <c r="F272" s="36">
        <v>0</v>
      </c>
      <c r="G272" s="30" t="s">
        <v>69</v>
      </c>
      <c r="H272" s="67" t="str">
        <f t="shared" si="5"/>
        <v>보통</v>
      </c>
    </row>
    <row r="273" spans="1:8" s="46" customFormat="1" ht="35.1" customHeight="1" x14ac:dyDescent="0.3">
      <c r="A273" s="30">
        <v>266</v>
      </c>
      <c r="B273" s="35" t="s">
        <v>1412</v>
      </c>
      <c r="C273" s="35" t="s">
        <v>687</v>
      </c>
      <c r="D273" s="36">
        <v>5000</v>
      </c>
      <c r="E273" s="36">
        <v>5000</v>
      </c>
      <c r="F273" s="36">
        <v>0</v>
      </c>
      <c r="G273" s="30" t="s">
        <v>69</v>
      </c>
      <c r="H273" s="67" t="str">
        <f t="shared" si="5"/>
        <v>보통</v>
      </c>
    </row>
    <row r="274" spans="1:8" s="46" customFormat="1" ht="35.1" customHeight="1" x14ac:dyDescent="0.3">
      <c r="A274" s="30">
        <v>267</v>
      </c>
      <c r="B274" s="35" t="s">
        <v>1413</v>
      </c>
      <c r="C274" s="35" t="s">
        <v>687</v>
      </c>
      <c r="D274" s="36">
        <v>25000</v>
      </c>
      <c r="E274" s="36">
        <v>25000</v>
      </c>
      <c r="F274" s="36">
        <v>0</v>
      </c>
      <c r="G274" s="30" t="s">
        <v>69</v>
      </c>
      <c r="H274" s="67" t="str">
        <f t="shared" si="5"/>
        <v>보통</v>
      </c>
    </row>
    <row r="275" spans="1:8" s="46" customFormat="1" ht="35.1" customHeight="1" x14ac:dyDescent="0.3">
      <c r="A275" s="30">
        <v>268</v>
      </c>
      <c r="B275" s="35" t="s">
        <v>1414</v>
      </c>
      <c r="C275" s="35" t="s">
        <v>169</v>
      </c>
      <c r="D275" s="36">
        <v>40000</v>
      </c>
      <c r="E275" s="36">
        <v>20000</v>
      </c>
      <c r="F275" s="36">
        <v>20000</v>
      </c>
      <c r="G275" s="30" t="s">
        <v>69</v>
      </c>
      <c r="H275" s="67" t="str">
        <f t="shared" si="5"/>
        <v>보통</v>
      </c>
    </row>
    <row r="276" spans="1:8" s="46" customFormat="1" ht="35.1" customHeight="1" x14ac:dyDescent="0.3">
      <c r="A276" s="30">
        <v>269</v>
      </c>
      <c r="B276" s="35" t="s">
        <v>1415</v>
      </c>
      <c r="C276" s="35" t="s">
        <v>1169</v>
      </c>
      <c r="D276" s="36">
        <v>75000</v>
      </c>
      <c r="E276" s="36">
        <v>15000</v>
      </c>
      <c r="F276" s="36">
        <v>60000</v>
      </c>
      <c r="G276" s="30" t="s">
        <v>69</v>
      </c>
      <c r="H276" s="67" t="str">
        <f t="shared" si="5"/>
        <v>보통</v>
      </c>
    </row>
    <row r="277" spans="1:8" s="46" customFormat="1" ht="35.1" customHeight="1" x14ac:dyDescent="0.3">
      <c r="A277" s="30">
        <v>270</v>
      </c>
      <c r="B277" s="35" t="s">
        <v>1416</v>
      </c>
      <c r="C277" s="35" t="s">
        <v>688</v>
      </c>
      <c r="D277" s="36">
        <v>50261</v>
      </c>
      <c r="E277" s="36">
        <v>50000</v>
      </c>
      <c r="F277" s="36">
        <v>261</v>
      </c>
      <c r="G277" s="30" t="s">
        <v>68</v>
      </c>
      <c r="H277" s="67" t="str">
        <f t="shared" si="5"/>
        <v>미흡</v>
      </c>
    </row>
    <row r="278" spans="1:8" s="46" customFormat="1" ht="35.1" customHeight="1" x14ac:dyDescent="0.3">
      <c r="A278" s="30">
        <v>271</v>
      </c>
      <c r="B278" s="35" t="s">
        <v>1417</v>
      </c>
      <c r="C278" s="35" t="s">
        <v>169</v>
      </c>
      <c r="D278" s="36">
        <v>90000</v>
      </c>
      <c r="E278" s="36">
        <v>45000</v>
      </c>
      <c r="F278" s="36">
        <v>45000</v>
      </c>
      <c r="G278" s="30" t="s">
        <v>115</v>
      </c>
      <c r="H278" s="67" t="str">
        <f t="shared" si="5"/>
        <v>폐지</v>
      </c>
    </row>
    <row r="279" spans="1:8" s="46" customFormat="1" ht="35.1" customHeight="1" x14ac:dyDescent="0.3">
      <c r="A279" s="30">
        <v>272</v>
      </c>
      <c r="B279" s="35" t="s">
        <v>1418</v>
      </c>
      <c r="C279" s="35" t="s">
        <v>868</v>
      </c>
      <c r="D279" s="36">
        <v>470000</v>
      </c>
      <c r="E279" s="36">
        <v>235000</v>
      </c>
      <c r="F279" s="36">
        <v>235000</v>
      </c>
      <c r="G279" s="30" t="s">
        <v>66</v>
      </c>
      <c r="H279" s="67" t="str">
        <f t="shared" si="5"/>
        <v>우수</v>
      </c>
    </row>
    <row r="280" spans="1:8" s="46" customFormat="1" ht="35.1" customHeight="1" x14ac:dyDescent="0.3">
      <c r="A280" s="30">
        <v>273</v>
      </c>
      <c r="B280" s="35" t="s">
        <v>1419</v>
      </c>
      <c r="C280" s="35" t="s">
        <v>868</v>
      </c>
      <c r="D280" s="36">
        <v>198480</v>
      </c>
      <c r="E280" s="36">
        <v>99240</v>
      </c>
      <c r="F280" s="36">
        <v>99240</v>
      </c>
      <c r="G280" s="30" t="s">
        <v>69</v>
      </c>
      <c r="H280" s="67" t="str">
        <f t="shared" si="5"/>
        <v>보통</v>
      </c>
    </row>
    <row r="281" spans="1:8" s="46" customFormat="1" ht="35.1" customHeight="1" x14ac:dyDescent="0.3">
      <c r="A281" s="30">
        <v>274</v>
      </c>
      <c r="B281" s="35" t="s">
        <v>1420</v>
      </c>
      <c r="C281" s="35" t="s">
        <v>647</v>
      </c>
      <c r="D281" s="36">
        <v>20000</v>
      </c>
      <c r="E281" s="36">
        <v>10000</v>
      </c>
      <c r="F281" s="36">
        <v>10000</v>
      </c>
      <c r="G281" s="30" t="s">
        <v>68</v>
      </c>
      <c r="H281" s="67" t="str">
        <f t="shared" si="5"/>
        <v>미흡</v>
      </c>
    </row>
    <row r="282" spans="1:8" s="46" customFormat="1" ht="35.1" customHeight="1" x14ac:dyDescent="0.3">
      <c r="A282" s="30">
        <v>275</v>
      </c>
      <c r="B282" s="35" t="s">
        <v>1421</v>
      </c>
      <c r="C282" s="42" t="s">
        <v>868</v>
      </c>
      <c r="D282" s="34">
        <v>2143000</v>
      </c>
      <c r="E282" s="34">
        <v>428600</v>
      </c>
      <c r="F282" s="34">
        <v>1714400</v>
      </c>
      <c r="G282" s="30" t="s">
        <v>72</v>
      </c>
      <c r="H282" s="67" t="str">
        <f t="shared" si="5"/>
        <v>탁월</v>
      </c>
    </row>
    <row r="283" spans="1:8" s="46" customFormat="1" ht="35.1" customHeight="1" x14ac:dyDescent="0.3">
      <c r="A283" s="30">
        <v>276</v>
      </c>
      <c r="B283" s="35" t="s">
        <v>1422</v>
      </c>
      <c r="C283" s="42" t="s">
        <v>690</v>
      </c>
      <c r="D283" s="34">
        <v>6000</v>
      </c>
      <c r="E283" s="34">
        <v>6000</v>
      </c>
      <c r="F283" s="34">
        <v>0</v>
      </c>
      <c r="G283" s="30" t="s">
        <v>115</v>
      </c>
      <c r="H283" s="67" t="str">
        <f t="shared" si="5"/>
        <v>폐지</v>
      </c>
    </row>
    <row r="284" spans="1:8" s="46" customFormat="1" ht="35.1" customHeight="1" x14ac:dyDescent="0.3">
      <c r="A284" s="30">
        <v>277</v>
      </c>
      <c r="B284" s="35" t="s">
        <v>1423</v>
      </c>
      <c r="C284" s="42" t="s">
        <v>690</v>
      </c>
      <c r="D284" s="34">
        <v>45000</v>
      </c>
      <c r="E284" s="34">
        <v>45000</v>
      </c>
      <c r="F284" s="34">
        <v>0</v>
      </c>
      <c r="G284" s="30" t="s">
        <v>68</v>
      </c>
      <c r="H284" s="67" t="str">
        <f t="shared" si="5"/>
        <v>미흡</v>
      </c>
    </row>
    <row r="285" spans="1:8" s="46" customFormat="1" ht="35.1" customHeight="1" x14ac:dyDescent="0.3">
      <c r="A285" s="30">
        <v>278</v>
      </c>
      <c r="B285" s="35" t="s">
        <v>1424</v>
      </c>
      <c r="C285" s="42" t="s">
        <v>690</v>
      </c>
      <c r="D285" s="34">
        <v>90247</v>
      </c>
      <c r="E285" s="34">
        <v>82852</v>
      </c>
      <c r="F285" s="34">
        <v>7395</v>
      </c>
      <c r="G285" s="30" t="s">
        <v>72</v>
      </c>
      <c r="H285" s="67" t="str">
        <f t="shared" si="5"/>
        <v>탁월</v>
      </c>
    </row>
    <row r="286" spans="1:8" s="46" customFormat="1" ht="35.1" customHeight="1" x14ac:dyDescent="0.3">
      <c r="A286" s="30">
        <v>279</v>
      </c>
      <c r="B286" s="35" t="s">
        <v>1425</v>
      </c>
      <c r="C286" s="42" t="s">
        <v>868</v>
      </c>
      <c r="D286" s="34">
        <v>3866140</v>
      </c>
      <c r="E286" s="34">
        <v>773228</v>
      </c>
      <c r="F286" s="34">
        <v>3092912</v>
      </c>
      <c r="G286" s="30" t="s">
        <v>69</v>
      </c>
      <c r="H286" s="67" t="str">
        <f t="shared" si="5"/>
        <v>보통</v>
      </c>
    </row>
    <row r="287" spans="1:8" s="46" customFormat="1" ht="35.1" customHeight="1" x14ac:dyDescent="0.3">
      <c r="A287" s="30">
        <v>280</v>
      </c>
      <c r="B287" s="35" t="s">
        <v>1426</v>
      </c>
      <c r="C287" s="42" t="s">
        <v>868</v>
      </c>
      <c r="D287" s="34">
        <v>37500</v>
      </c>
      <c r="E287" s="34">
        <v>7500</v>
      </c>
      <c r="F287" s="34">
        <v>30000</v>
      </c>
      <c r="G287" s="30" t="s">
        <v>69</v>
      </c>
      <c r="H287" s="67" t="str">
        <f t="shared" si="5"/>
        <v>보통</v>
      </c>
    </row>
    <row r="288" spans="1:8" s="46" customFormat="1" ht="35.1" customHeight="1" x14ac:dyDescent="0.3">
      <c r="A288" s="30">
        <v>281</v>
      </c>
      <c r="B288" s="35" t="s">
        <v>1427</v>
      </c>
      <c r="C288" s="42" t="s">
        <v>868</v>
      </c>
      <c r="D288" s="34">
        <v>1481440</v>
      </c>
      <c r="E288" s="34">
        <v>343288</v>
      </c>
      <c r="F288" s="34">
        <v>1138152</v>
      </c>
      <c r="G288" s="30" t="s">
        <v>69</v>
      </c>
      <c r="H288" s="67" t="str">
        <f t="shared" si="5"/>
        <v>보통</v>
      </c>
    </row>
    <row r="289" spans="1:8" s="46" customFormat="1" ht="35.1" customHeight="1" x14ac:dyDescent="0.3">
      <c r="A289" s="30">
        <v>282</v>
      </c>
      <c r="B289" s="42" t="s">
        <v>1428</v>
      </c>
      <c r="C289" s="42" t="s">
        <v>868</v>
      </c>
      <c r="D289" s="34">
        <v>1048668</v>
      </c>
      <c r="E289" s="34">
        <v>209733</v>
      </c>
      <c r="F289" s="34">
        <v>838935</v>
      </c>
      <c r="G289" s="30" t="s">
        <v>66</v>
      </c>
      <c r="H289" s="67" t="str">
        <f t="shared" si="5"/>
        <v>우수</v>
      </c>
    </row>
    <row r="290" spans="1:8" s="46" customFormat="1" ht="35.1" customHeight="1" x14ac:dyDescent="0.3">
      <c r="A290" s="30">
        <v>283</v>
      </c>
      <c r="B290" s="42" t="s">
        <v>1429</v>
      </c>
      <c r="C290" s="42" t="s">
        <v>868</v>
      </c>
      <c r="D290" s="34">
        <v>220500</v>
      </c>
      <c r="E290" s="34">
        <v>44100</v>
      </c>
      <c r="F290" s="34">
        <v>176400</v>
      </c>
      <c r="G290" s="30" t="s">
        <v>69</v>
      </c>
      <c r="H290" s="67" t="str">
        <f t="shared" si="5"/>
        <v>보통</v>
      </c>
    </row>
    <row r="291" spans="1:8" s="46" customFormat="1" ht="35.1" customHeight="1" x14ac:dyDescent="0.3">
      <c r="A291" s="30">
        <v>284</v>
      </c>
      <c r="B291" s="42" t="s">
        <v>1430</v>
      </c>
      <c r="C291" s="42" t="s">
        <v>1189</v>
      </c>
      <c r="D291" s="34">
        <v>126667</v>
      </c>
      <c r="E291" s="34">
        <v>38000</v>
      </c>
      <c r="F291" s="34">
        <v>88667</v>
      </c>
      <c r="G291" s="30" t="s">
        <v>68</v>
      </c>
      <c r="H291" s="67" t="str">
        <f t="shared" si="5"/>
        <v>미흡</v>
      </c>
    </row>
    <row r="292" spans="1:8" s="46" customFormat="1" ht="35.1" customHeight="1" x14ac:dyDescent="0.3">
      <c r="A292" s="30">
        <v>285</v>
      </c>
      <c r="B292" s="42" t="s">
        <v>1431</v>
      </c>
      <c r="C292" s="42" t="s">
        <v>868</v>
      </c>
      <c r="D292" s="34">
        <v>31000</v>
      </c>
      <c r="E292" s="34">
        <v>15500</v>
      </c>
      <c r="F292" s="34">
        <v>15500</v>
      </c>
      <c r="G292" s="30" t="s">
        <v>69</v>
      </c>
      <c r="H292" s="67" t="str">
        <f t="shared" si="5"/>
        <v>보통</v>
      </c>
    </row>
    <row r="293" spans="1:8" s="46" customFormat="1" ht="35.1" customHeight="1" x14ac:dyDescent="0.3">
      <c r="A293" s="30">
        <v>286</v>
      </c>
      <c r="B293" s="42" t="s">
        <v>1432</v>
      </c>
      <c r="C293" s="42" t="s">
        <v>691</v>
      </c>
      <c r="D293" s="34">
        <v>862723</v>
      </c>
      <c r="E293" s="34">
        <v>571269</v>
      </c>
      <c r="F293" s="34">
        <v>291454</v>
      </c>
      <c r="G293" s="30" t="s">
        <v>66</v>
      </c>
      <c r="H293" s="67" t="str">
        <f t="shared" si="5"/>
        <v>우수</v>
      </c>
    </row>
    <row r="294" spans="1:8" s="46" customFormat="1" ht="35.1" customHeight="1" x14ac:dyDescent="0.3">
      <c r="A294" s="30">
        <v>287</v>
      </c>
      <c r="B294" s="42" t="s">
        <v>1433</v>
      </c>
      <c r="C294" s="42" t="s">
        <v>692</v>
      </c>
      <c r="D294" s="34">
        <v>260000</v>
      </c>
      <c r="E294" s="34">
        <v>260000</v>
      </c>
      <c r="F294" s="34">
        <v>0</v>
      </c>
      <c r="G294" s="30" t="s">
        <v>68</v>
      </c>
      <c r="H294" s="67" t="str">
        <f t="shared" si="5"/>
        <v>미흡</v>
      </c>
    </row>
    <row r="295" spans="1:8" s="46" customFormat="1" ht="35.1" customHeight="1" x14ac:dyDescent="0.3">
      <c r="A295" s="30">
        <v>288</v>
      </c>
      <c r="B295" s="42" t="s">
        <v>1434</v>
      </c>
      <c r="C295" s="42" t="s">
        <v>693</v>
      </c>
      <c r="D295" s="34">
        <v>419000</v>
      </c>
      <c r="E295" s="34">
        <v>419000</v>
      </c>
      <c r="F295" s="34">
        <v>0</v>
      </c>
      <c r="G295" s="30" t="s">
        <v>69</v>
      </c>
      <c r="H295" s="67" t="str">
        <f t="shared" si="5"/>
        <v>보통</v>
      </c>
    </row>
    <row r="296" spans="1:8" s="46" customFormat="1" ht="35.1" customHeight="1" x14ac:dyDescent="0.3">
      <c r="A296" s="30">
        <v>289</v>
      </c>
      <c r="B296" s="42" t="s">
        <v>1435</v>
      </c>
      <c r="C296" s="42" t="s">
        <v>350</v>
      </c>
      <c r="D296" s="34">
        <v>1820000</v>
      </c>
      <c r="E296" s="34">
        <v>540000</v>
      </c>
      <c r="F296" s="34">
        <v>1280000</v>
      </c>
      <c r="G296" s="30" t="s">
        <v>69</v>
      </c>
      <c r="H296" s="67" t="str">
        <f t="shared" si="5"/>
        <v>보통</v>
      </c>
    </row>
    <row r="297" spans="1:8" s="46" customFormat="1" ht="35.1" customHeight="1" x14ac:dyDescent="0.3">
      <c r="A297" s="30">
        <v>290</v>
      </c>
      <c r="B297" s="42" t="s">
        <v>1436</v>
      </c>
      <c r="C297" s="42" t="s">
        <v>1545</v>
      </c>
      <c r="D297" s="34">
        <v>4329200</v>
      </c>
      <c r="E297" s="34">
        <v>1298760</v>
      </c>
      <c r="F297" s="34">
        <v>3030440</v>
      </c>
      <c r="G297" s="30" t="s">
        <v>66</v>
      </c>
      <c r="H297" s="67" t="str">
        <f t="shared" si="5"/>
        <v>우수</v>
      </c>
    </row>
    <row r="298" spans="1:8" s="46" customFormat="1" ht="35.1" customHeight="1" x14ac:dyDescent="0.3">
      <c r="A298" s="30">
        <v>291</v>
      </c>
      <c r="B298" s="42" t="s">
        <v>1437</v>
      </c>
      <c r="C298" s="42" t="s">
        <v>1160</v>
      </c>
      <c r="D298" s="34">
        <v>107000</v>
      </c>
      <c r="E298" s="34">
        <v>21400</v>
      </c>
      <c r="F298" s="34">
        <v>85600</v>
      </c>
      <c r="G298" s="30" t="s">
        <v>66</v>
      </c>
      <c r="H298" s="67" t="str">
        <f t="shared" si="5"/>
        <v>우수</v>
      </c>
    </row>
    <row r="299" spans="1:8" s="46" customFormat="1" ht="35.1" customHeight="1" x14ac:dyDescent="0.3">
      <c r="A299" s="30">
        <v>292</v>
      </c>
      <c r="B299" s="42" t="s">
        <v>1438</v>
      </c>
      <c r="C299" s="42" t="s">
        <v>868</v>
      </c>
      <c r="D299" s="34">
        <v>368530</v>
      </c>
      <c r="E299" s="34">
        <v>73706</v>
      </c>
      <c r="F299" s="34">
        <v>294824</v>
      </c>
      <c r="G299" s="30" t="s">
        <v>69</v>
      </c>
      <c r="H299" s="67" t="str">
        <f t="shared" si="5"/>
        <v>보통</v>
      </c>
    </row>
    <row r="300" spans="1:8" s="46" customFormat="1" ht="35.1" customHeight="1" x14ac:dyDescent="0.3">
      <c r="A300" s="30">
        <v>293</v>
      </c>
      <c r="B300" s="42" t="s">
        <v>1439</v>
      </c>
      <c r="C300" s="42" t="s">
        <v>868</v>
      </c>
      <c r="D300" s="34">
        <v>1360100</v>
      </c>
      <c r="E300" s="34">
        <v>272020</v>
      </c>
      <c r="F300" s="34">
        <v>1088080</v>
      </c>
      <c r="G300" s="30" t="s">
        <v>66</v>
      </c>
      <c r="H300" s="67" t="str">
        <f t="shared" si="5"/>
        <v>우수</v>
      </c>
    </row>
    <row r="301" spans="1:8" s="46" customFormat="1" ht="35.1" customHeight="1" x14ac:dyDescent="0.3">
      <c r="A301" s="30">
        <v>294</v>
      </c>
      <c r="B301" s="42" t="s">
        <v>1440</v>
      </c>
      <c r="C301" s="42" t="s">
        <v>868</v>
      </c>
      <c r="D301" s="34">
        <v>7329725</v>
      </c>
      <c r="E301" s="34">
        <v>1465945</v>
      </c>
      <c r="F301" s="34">
        <v>5863780</v>
      </c>
      <c r="G301" s="30" t="s">
        <v>66</v>
      </c>
      <c r="H301" s="67" t="str">
        <f t="shared" si="5"/>
        <v>우수</v>
      </c>
    </row>
    <row r="302" spans="1:8" s="46" customFormat="1" ht="35.1" customHeight="1" x14ac:dyDescent="0.3">
      <c r="A302" s="30">
        <v>295</v>
      </c>
      <c r="B302" s="42" t="s">
        <v>1441</v>
      </c>
      <c r="C302" s="42" t="s">
        <v>1556</v>
      </c>
      <c r="D302" s="34">
        <v>38000</v>
      </c>
      <c r="E302" s="34">
        <v>38000</v>
      </c>
      <c r="F302" s="34">
        <v>0</v>
      </c>
      <c r="G302" s="30" t="s">
        <v>66</v>
      </c>
      <c r="H302" s="67" t="str">
        <f t="shared" si="5"/>
        <v>우수</v>
      </c>
    </row>
    <row r="303" spans="1:8" s="46" customFormat="1" ht="35.1" customHeight="1" x14ac:dyDescent="0.3">
      <c r="A303" s="30">
        <v>296</v>
      </c>
      <c r="B303" s="42" t="s">
        <v>1442</v>
      </c>
      <c r="C303" s="42" t="s">
        <v>1172</v>
      </c>
      <c r="D303" s="34">
        <v>50000</v>
      </c>
      <c r="E303" s="34">
        <v>15000</v>
      </c>
      <c r="F303" s="34">
        <v>35000</v>
      </c>
      <c r="G303" s="30" t="s">
        <v>69</v>
      </c>
      <c r="H303" s="67" t="str">
        <f t="shared" si="5"/>
        <v>보통</v>
      </c>
    </row>
    <row r="304" spans="1:8" s="46" customFormat="1" ht="35.1" customHeight="1" x14ac:dyDescent="0.3">
      <c r="A304" s="30">
        <v>297</v>
      </c>
      <c r="B304" s="42" t="s">
        <v>1443</v>
      </c>
      <c r="C304" s="42" t="s">
        <v>1190</v>
      </c>
      <c r="D304" s="34">
        <v>65051</v>
      </c>
      <c r="E304" s="34">
        <v>42283</v>
      </c>
      <c r="F304" s="34">
        <v>22768</v>
      </c>
      <c r="G304" s="30" t="s">
        <v>68</v>
      </c>
      <c r="H304" s="67" t="str">
        <f t="shared" si="5"/>
        <v>미흡</v>
      </c>
    </row>
    <row r="305" spans="1:8" s="46" customFormat="1" ht="35.1" customHeight="1" x14ac:dyDescent="0.3">
      <c r="A305" s="30">
        <v>298</v>
      </c>
      <c r="B305" s="34" t="s">
        <v>1444</v>
      </c>
      <c r="C305" s="34" t="s">
        <v>868</v>
      </c>
      <c r="D305" s="36">
        <v>6048806</v>
      </c>
      <c r="E305" s="36">
        <v>3024403</v>
      </c>
      <c r="F305" s="36">
        <v>3024403</v>
      </c>
      <c r="G305" s="30" t="s">
        <v>1586</v>
      </c>
      <c r="H305" s="67" t="str">
        <f t="shared" si="5"/>
        <v>탁월</v>
      </c>
    </row>
    <row r="306" spans="1:8" s="46" customFormat="1" ht="35.1" customHeight="1" x14ac:dyDescent="0.3">
      <c r="A306" s="30">
        <v>299</v>
      </c>
      <c r="B306" s="34" t="s">
        <v>1445</v>
      </c>
      <c r="C306" s="34" t="s">
        <v>694</v>
      </c>
      <c r="D306" s="36">
        <v>3600</v>
      </c>
      <c r="E306" s="36">
        <v>3600</v>
      </c>
      <c r="F306" s="36" t="s">
        <v>655</v>
      </c>
      <c r="G306" s="30" t="s">
        <v>1587</v>
      </c>
      <c r="H306" s="67" t="str">
        <f t="shared" si="5"/>
        <v>우수</v>
      </c>
    </row>
    <row r="307" spans="1:8" s="46" customFormat="1" ht="35.1" customHeight="1" x14ac:dyDescent="0.3">
      <c r="A307" s="30">
        <v>300</v>
      </c>
      <c r="B307" s="34" t="s">
        <v>1446</v>
      </c>
      <c r="C307" s="34" t="s">
        <v>695</v>
      </c>
      <c r="D307" s="36">
        <v>540000</v>
      </c>
      <c r="E307" s="36">
        <v>540000</v>
      </c>
      <c r="F307" s="36" t="s">
        <v>655</v>
      </c>
      <c r="G307" s="30" t="s">
        <v>1587</v>
      </c>
      <c r="H307" s="67" t="str">
        <f t="shared" si="5"/>
        <v>우수</v>
      </c>
    </row>
    <row r="308" spans="1:8" s="46" customFormat="1" ht="35.1" customHeight="1" x14ac:dyDescent="0.3">
      <c r="A308" s="30">
        <v>301</v>
      </c>
      <c r="B308" s="34" t="s">
        <v>1447</v>
      </c>
      <c r="C308" s="34" t="s">
        <v>1169</v>
      </c>
      <c r="D308" s="36">
        <v>988700</v>
      </c>
      <c r="E308" s="36">
        <v>494350</v>
      </c>
      <c r="F308" s="36">
        <v>494350</v>
      </c>
      <c r="G308" s="30" t="s">
        <v>1587</v>
      </c>
      <c r="H308" s="67" t="str">
        <f t="shared" si="5"/>
        <v>우수</v>
      </c>
    </row>
    <row r="309" spans="1:8" s="46" customFormat="1" ht="35.1" customHeight="1" x14ac:dyDescent="0.3">
      <c r="A309" s="30">
        <v>302</v>
      </c>
      <c r="B309" s="34" t="s">
        <v>1448</v>
      </c>
      <c r="C309" s="34" t="s">
        <v>868</v>
      </c>
      <c r="D309" s="36">
        <v>100000</v>
      </c>
      <c r="E309" s="36">
        <v>100000</v>
      </c>
      <c r="F309" s="36" t="s">
        <v>655</v>
      </c>
      <c r="G309" s="30" t="s">
        <v>1588</v>
      </c>
      <c r="H309" s="67" t="str">
        <f t="shared" si="5"/>
        <v>보통</v>
      </c>
    </row>
    <row r="310" spans="1:8" s="46" customFormat="1" ht="35.1" customHeight="1" x14ac:dyDescent="0.3">
      <c r="A310" s="30">
        <v>303</v>
      </c>
      <c r="B310" s="34" t="s">
        <v>1449</v>
      </c>
      <c r="C310" s="34" t="s">
        <v>696</v>
      </c>
      <c r="D310" s="36">
        <v>120880</v>
      </c>
      <c r="E310" s="36">
        <v>120880</v>
      </c>
      <c r="F310" s="36">
        <v>0</v>
      </c>
      <c r="G310" s="30" t="s">
        <v>1587</v>
      </c>
      <c r="H310" s="67" t="str">
        <f t="shared" si="5"/>
        <v>우수</v>
      </c>
    </row>
    <row r="311" spans="1:8" s="46" customFormat="1" ht="35.1" customHeight="1" x14ac:dyDescent="0.3">
      <c r="A311" s="30">
        <v>304</v>
      </c>
      <c r="B311" s="34" t="s">
        <v>1450</v>
      </c>
      <c r="C311" s="34" t="s">
        <v>868</v>
      </c>
      <c r="D311" s="36">
        <v>8290799</v>
      </c>
      <c r="E311" s="36">
        <v>1658160</v>
      </c>
      <c r="F311" s="36">
        <v>6632639</v>
      </c>
      <c r="G311" s="30" t="s">
        <v>1586</v>
      </c>
      <c r="H311" s="67" t="str">
        <f t="shared" si="5"/>
        <v>탁월</v>
      </c>
    </row>
    <row r="312" spans="1:8" s="46" customFormat="1" ht="35.1" customHeight="1" x14ac:dyDescent="0.3">
      <c r="A312" s="30">
        <v>305</v>
      </c>
      <c r="B312" s="34" t="s">
        <v>1451</v>
      </c>
      <c r="C312" s="34" t="s">
        <v>868</v>
      </c>
      <c r="D312" s="36">
        <v>446400</v>
      </c>
      <c r="E312" s="36">
        <v>89280</v>
      </c>
      <c r="F312" s="36">
        <v>357120</v>
      </c>
      <c r="G312" s="30" t="s">
        <v>1588</v>
      </c>
      <c r="H312" s="67" t="str">
        <f t="shared" si="5"/>
        <v>보통</v>
      </c>
    </row>
    <row r="313" spans="1:8" s="46" customFormat="1" ht="35.1" customHeight="1" x14ac:dyDescent="0.3">
      <c r="A313" s="30">
        <v>306</v>
      </c>
      <c r="B313" s="34" t="s">
        <v>1452</v>
      </c>
      <c r="C313" s="34" t="s">
        <v>1557</v>
      </c>
      <c r="D313" s="36">
        <v>474300</v>
      </c>
      <c r="E313" s="36">
        <v>94860</v>
      </c>
      <c r="F313" s="36">
        <v>379440</v>
      </c>
      <c r="G313" s="30" t="s">
        <v>1588</v>
      </c>
      <c r="H313" s="67" t="str">
        <f t="shared" si="5"/>
        <v>보통</v>
      </c>
    </row>
    <row r="314" spans="1:8" s="46" customFormat="1" ht="35.1" customHeight="1" x14ac:dyDescent="0.3">
      <c r="A314" s="30">
        <v>307</v>
      </c>
      <c r="B314" s="34" t="s">
        <v>1453</v>
      </c>
      <c r="C314" s="34" t="s">
        <v>1179</v>
      </c>
      <c r="D314" s="36">
        <v>6836000</v>
      </c>
      <c r="E314" s="36">
        <v>3418000</v>
      </c>
      <c r="F314" s="36">
        <v>3418000</v>
      </c>
      <c r="G314" s="30" t="s">
        <v>1589</v>
      </c>
      <c r="H314" s="67" t="str">
        <f t="shared" si="5"/>
        <v>폐지</v>
      </c>
    </row>
    <row r="315" spans="1:8" s="46" customFormat="1" ht="35.1" customHeight="1" x14ac:dyDescent="0.3">
      <c r="A315" s="30">
        <v>308</v>
      </c>
      <c r="B315" s="34" t="s">
        <v>1454</v>
      </c>
      <c r="C315" s="34" t="s">
        <v>656</v>
      </c>
      <c r="D315" s="36">
        <v>10000</v>
      </c>
      <c r="E315" s="36">
        <v>10000</v>
      </c>
      <c r="F315" s="36">
        <v>0</v>
      </c>
      <c r="G315" s="30" t="s">
        <v>1590</v>
      </c>
      <c r="H315" s="67" t="str">
        <f t="shared" si="5"/>
        <v>미흡</v>
      </c>
    </row>
    <row r="316" spans="1:8" s="46" customFormat="1" ht="35.1" customHeight="1" x14ac:dyDescent="0.3">
      <c r="A316" s="30">
        <v>309</v>
      </c>
      <c r="B316" s="34" t="s">
        <v>1455</v>
      </c>
      <c r="C316" s="34" t="s">
        <v>698</v>
      </c>
      <c r="D316" s="36">
        <v>4000</v>
      </c>
      <c r="E316" s="36">
        <v>4000</v>
      </c>
      <c r="F316" s="36" t="s">
        <v>655</v>
      </c>
      <c r="G316" s="30" t="s">
        <v>1590</v>
      </c>
      <c r="H316" s="67" t="str">
        <f t="shared" si="5"/>
        <v>미흡</v>
      </c>
    </row>
    <row r="317" spans="1:8" s="46" customFormat="1" ht="35.1" customHeight="1" x14ac:dyDescent="0.3">
      <c r="A317" s="30">
        <v>310</v>
      </c>
      <c r="B317" s="34" t="s">
        <v>1456</v>
      </c>
      <c r="C317" s="34" t="s">
        <v>699</v>
      </c>
      <c r="D317" s="36">
        <v>40000</v>
      </c>
      <c r="E317" s="36">
        <v>20000</v>
      </c>
      <c r="F317" s="36">
        <v>20000</v>
      </c>
      <c r="G317" s="30" t="s">
        <v>1588</v>
      </c>
      <c r="H317" s="67" t="str">
        <f t="shared" si="5"/>
        <v>보통</v>
      </c>
    </row>
    <row r="318" spans="1:8" s="46" customFormat="1" ht="35.1" customHeight="1" x14ac:dyDescent="0.3">
      <c r="A318" s="30">
        <v>311</v>
      </c>
      <c r="B318" s="34" t="s">
        <v>1457</v>
      </c>
      <c r="C318" s="34" t="s">
        <v>1169</v>
      </c>
      <c r="D318" s="36">
        <v>325000</v>
      </c>
      <c r="E318" s="36">
        <v>97500</v>
      </c>
      <c r="F318" s="36">
        <v>227500</v>
      </c>
      <c r="G318" s="30" t="s">
        <v>1588</v>
      </c>
      <c r="H318" s="67" t="str">
        <f t="shared" si="5"/>
        <v>보통</v>
      </c>
    </row>
    <row r="319" spans="1:8" s="46" customFormat="1" ht="35.1" customHeight="1" x14ac:dyDescent="0.3">
      <c r="A319" s="30">
        <v>312</v>
      </c>
      <c r="B319" s="34" t="s">
        <v>1458</v>
      </c>
      <c r="C319" s="34" t="s">
        <v>868</v>
      </c>
      <c r="D319" s="36">
        <v>195000</v>
      </c>
      <c r="E319" s="36">
        <v>58500</v>
      </c>
      <c r="F319" s="36">
        <v>136500</v>
      </c>
      <c r="G319" s="30" t="s">
        <v>1588</v>
      </c>
      <c r="H319" s="67" t="str">
        <f t="shared" si="5"/>
        <v>보통</v>
      </c>
    </row>
    <row r="320" spans="1:8" s="46" customFormat="1" ht="35.1" customHeight="1" x14ac:dyDescent="0.3">
      <c r="A320" s="30">
        <v>313</v>
      </c>
      <c r="B320" s="34" t="s">
        <v>1459</v>
      </c>
      <c r="C320" s="34" t="s">
        <v>868</v>
      </c>
      <c r="D320" s="36">
        <v>648000</v>
      </c>
      <c r="E320" s="36">
        <v>129600</v>
      </c>
      <c r="F320" s="36">
        <v>518400</v>
      </c>
      <c r="G320" s="30" t="s">
        <v>1590</v>
      </c>
      <c r="H320" s="67" t="str">
        <f t="shared" si="5"/>
        <v>미흡</v>
      </c>
    </row>
    <row r="321" spans="1:8" s="46" customFormat="1" ht="35.1" customHeight="1" x14ac:dyDescent="0.3">
      <c r="A321" s="30">
        <v>314</v>
      </c>
      <c r="B321" s="34" t="s">
        <v>1460</v>
      </c>
      <c r="C321" s="34" t="s">
        <v>1548</v>
      </c>
      <c r="D321" s="36">
        <v>132055</v>
      </c>
      <c r="E321" s="36">
        <v>26411</v>
      </c>
      <c r="F321" s="36">
        <v>105644</v>
      </c>
      <c r="G321" s="30" t="s">
        <v>1587</v>
      </c>
      <c r="H321" s="67" t="str">
        <f t="shared" si="5"/>
        <v>우수</v>
      </c>
    </row>
    <row r="322" spans="1:8" s="46" customFormat="1" ht="35.1" customHeight="1" x14ac:dyDescent="0.3">
      <c r="A322" s="30">
        <v>315</v>
      </c>
      <c r="B322" s="34" t="s">
        <v>1461</v>
      </c>
      <c r="C322" s="34" t="s">
        <v>700</v>
      </c>
      <c r="D322" s="36">
        <v>122500</v>
      </c>
      <c r="E322" s="36">
        <v>61000</v>
      </c>
      <c r="F322" s="36">
        <v>61500</v>
      </c>
      <c r="G322" s="30" t="s">
        <v>1591</v>
      </c>
      <c r="H322" s="67" t="str">
        <f t="shared" si="5"/>
        <v>폐지</v>
      </c>
    </row>
    <row r="323" spans="1:8" s="46" customFormat="1" ht="35.1" customHeight="1" x14ac:dyDescent="0.3">
      <c r="A323" s="30">
        <v>316</v>
      </c>
      <c r="B323" s="34" t="s">
        <v>1462</v>
      </c>
      <c r="C323" s="34" t="s">
        <v>1617</v>
      </c>
      <c r="D323" s="36">
        <v>190800</v>
      </c>
      <c r="E323" s="36">
        <v>190800</v>
      </c>
      <c r="F323" s="36">
        <v>0</v>
      </c>
      <c r="G323" s="30" t="s">
        <v>1588</v>
      </c>
      <c r="H323" s="67" t="str">
        <f t="shared" si="5"/>
        <v>보통</v>
      </c>
    </row>
    <row r="324" spans="1:8" s="46" customFormat="1" ht="35.1" customHeight="1" x14ac:dyDescent="0.3">
      <c r="A324" s="30">
        <v>317</v>
      </c>
      <c r="B324" s="34" t="s">
        <v>1463</v>
      </c>
      <c r="C324" s="34" t="s">
        <v>868</v>
      </c>
      <c r="D324" s="36">
        <v>7348110</v>
      </c>
      <c r="E324" s="36">
        <v>1469622</v>
      </c>
      <c r="F324" s="36">
        <v>5878488</v>
      </c>
      <c r="G324" s="30" t="s">
        <v>1588</v>
      </c>
      <c r="H324" s="67" t="str">
        <f t="shared" si="5"/>
        <v>보통</v>
      </c>
    </row>
    <row r="325" spans="1:8" s="46" customFormat="1" ht="35.1" customHeight="1" x14ac:dyDescent="0.3">
      <c r="A325" s="30">
        <v>318</v>
      </c>
      <c r="B325" s="34" t="s">
        <v>701</v>
      </c>
      <c r="C325" s="34" t="s">
        <v>702</v>
      </c>
      <c r="D325" s="36">
        <v>78697</v>
      </c>
      <c r="E325" s="36">
        <v>69133</v>
      </c>
      <c r="F325" s="36">
        <v>9564</v>
      </c>
      <c r="G325" s="30" t="s">
        <v>1588</v>
      </c>
      <c r="H325" s="67" t="str">
        <f t="shared" si="5"/>
        <v>보통</v>
      </c>
    </row>
    <row r="326" spans="1:8" s="46" customFormat="1" ht="35.1" customHeight="1" x14ac:dyDescent="0.3">
      <c r="A326" s="30">
        <v>319</v>
      </c>
      <c r="B326" s="34" t="s">
        <v>703</v>
      </c>
      <c r="C326" s="34" t="s">
        <v>661</v>
      </c>
      <c r="D326" s="36">
        <v>95730</v>
      </c>
      <c r="E326" s="36">
        <v>95730</v>
      </c>
      <c r="F326" s="36" t="s">
        <v>655</v>
      </c>
      <c r="G326" s="30" t="s">
        <v>1588</v>
      </c>
      <c r="H326" s="67" t="str">
        <f t="shared" si="5"/>
        <v>보통</v>
      </c>
    </row>
    <row r="327" spans="1:8" s="46" customFormat="1" ht="35.1" customHeight="1" x14ac:dyDescent="0.3">
      <c r="A327" s="30">
        <v>320</v>
      </c>
      <c r="B327" s="34" t="s">
        <v>704</v>
      </c>
      <c r="C327" s="34" t="s">
        <v>661</v>
      </c>
      <c r="D327" s="43">
        <v>219035</v>
      </c>
      <c r="E327" s="43">
        <v>219035</v>
      </c>
      <c r="F327" s="43" t="s">
        <v>655</v>
      </c>
      <c r="G327" s="30" t="s">
        <v>1587</v>
      </c>
      <c r="H327" s="67" t="str">
        <f t="shared" si="5"/>
        <v>우수</v>
      </c>
    </row>
    <row r="328" spans="1:8" s="46" customFormat="1" ht="35.1" customHeight="1" x14ac:dyDescent="0.3">
      <c r="A328" s="30">
        <v>321</v>
      </c>
      <c r="B328" s="34" t="s">
        <v>705</v>
      </c>
      <c r="C328" s="34" t="s">
        <v>661</v>
      </c>
      <c r="D328" s="43">
        <v>45000</v>
      </c>
      <c r="E328" s="43">
        <v>45000</v>
      </c>
      <c r="F328" s="43" t="s">
        <v>655</v>
      </c>
      <c r="G328" s="30" t="s">
        <v>1606</v>
      </c>
      <c r="H328" s="67" t="str">
        <f t="shared" si="5"/>
        <v>폐지</v>
      </c>
    </row>
    <row r="329" spans="1:8" s="46" customFormat="1" ht="35.1" customHeight="1" x14ac:dyDescent="0.3">
      <c r="A329" s="30">
        <v>322</v>
      </c>
      <c r="B329" s="34" t="s">
        <v>706</v>
      </c>
      <c r="C329" s="34" t="s">
        <v>868</v>
      </c>
      <c r="D329" s="43">
        <v>1078408</v>
      </c>
      <c r="E329" s="43">
        <v>215682</v>
      </c>
      <c r="F329" s="43">
        <v>862726</v>
      </c>
      <c r="G329" s="30" t="s">
        <v>1587</v>
      </c>
      <c r="H329" s="67" t="str">
        <f t="shared" ref="H329:H392" si="6">IF(G329="A","탁월",IF(G329="B","우수",IF(G329="C","보통",IF(G329="D","미흡","폐지"))))</f>
        <v>우수</v>
      </c>
    </row>
    <row r="330" spans="1:8" s="46" customFormat="1" ht="35.1" customHeight="1" x14ac:dyDescent="0.3">
      <c r="A330" s="30">
        <v>323</v>
      </c>
      <c r="B330" s="34" t="s">
        <v>707</v>
      </c>
      <c r="C330" s="34" t="s">
        <v>708</v>
      </c>
      <c r="D330" s="43">
        <v>40582</v>
      </c>
      <c r="E330" s="43">
        <v>37571</v>
      </c>
      <c r="F330" s="43">
        <v>3011</v>
      </c>
      <c r="G330" s="30" t="s">
        <v>1588</v>
      </c>
      <c r="H330" s="67" t="str">
        <f t="shared" si="6"/>
        <v>보통</v>
      </c>
    </row>
    <row r="331" spans="1:8" s="46" customFormat="1" ht="35.1" customHeight="1" x14ac:dyDescent="0.3">
      <c r="A331" s="30">
        <v>324</v>
      </c>
      <c r="B331" s="34" t="s">
        <v>709</v>
      </c>
      <c r="C331" s="34" t="s">
        <v>710</v>
      </c>
      <c r="D331" s="43">
        <v>52724</v>
      </c>
      <c r="E331" s="43">
        <v>52724</v>
      </c>
      <c r="F331" s="43" t="s">
        <v>655</v>
      </c>
      <c r="G331" s="30" t="s">
        <v>1588</v>
      </c>
      <c r="H331" s="67" t="str">
        <f t="shared" si="6"/>
        <v>보통</v>
      </c>
    </row>
    <row r="332" spans="1:8" s="46" customFormat="1" ht="35.1" customHeight="1" x14ac:dyDescent="0.3">
      <c r="A332" s="30">
        <v>325</v>
      </c>
      <c r="B332" s="34" t="s">
        <v>711</v>
      </c>
      <c r="C332" s="34" t="s">
        <v>665</v>
      </c>
      <c r="D332" s="43">
        <v>78805</v>
      </c>
      <c r="E332" s="43">
        <v>62057</v>
      </c>
      <c r="F332" s="43">
        <v>16748</v>
      </c>
      <c r="G332" s="30" t="s">
        <v>1586</v>
      </c>
      <c r="H332" s="67" t="str">
        <f t="shared" si="6"/>
        <v>탁월</v>
      </c>
    </row>
    <row r="333" spans="1:8" s="46" customFormat="1" ht="35.1" customHeight="1" x14ac:dyDescent="0.3">
      <c r="A333" s="30">
        <v>326</v>
      </c>
      <c r="B333" s="34" t="s">
        <v>712</v>
      </c>
      <c r="C333" s="34" t="s">
        <v>664</v>
      </c>
      <c r="D333" s="43">
        <v>165478</v>
      </c>
      <c r="E333" s="43">
        <v>165478</v>
      </c>
      <c r="F333" s="43" t="s">
        <v>655</v>
      </c>
      <c r="G333" s="30" t="s">
        <v>1588</v>
      </c>
      <c r="H333" s="67" t="str">
        <f t="shared" si="6"/>
        <v>보통</v>
      </c>
    </row>
    <row r="334" spans="1:8" s="46" customFormat="1" ht="35.1" customHeight="1" x14ac:dyDescent="0.3">
      <c r="A334" s="30">
        <v>327</v>
      </c>
      <c r="B334" s="34" t="s">
        <v>713</v>
      </c>
      <c r="C334" s="34" t="s">
        <v>868</v>
      </c>
      <c r="D334" s="43">
        <v>548032</v>
      </c>
      <c r="E334" s="43">
        <v>109606</v>
      </c>
      <c r="F334" s="43">
        <v>438426</v>
      </c>
      <c r="G334" s="30" t="s">
        <v>1587</v>
      </c>
      <c r="H334" s="67" t="str">
        <f t="shared" si="6"/>
        <v>우수</v>
      </c>
    </row>
    <row r="335" spans="1:8" s="46" customFormat="1" ht="35.1" customHeight="1" x14ac:dyDescent="0.3">
      <c r="A335" s="30">
        <v>328</v>
      </c>
      <c r="B335" s="34" t="s">
        <v>714</v>
      </c>
      <c r="C335" s="34" t="s">
        <v>715</v>
      </c>
      <c r="D335" s="43">
        <v>31000</v>
      </c>
      <c r="E335" s="43">
        <v>16000</v>
      </c>
      <c r="F335" s="43">
        <v>15000</v>
      </c>
      <c r="G335" s="30" t="s">
        <v>1588</v>
      </c>
      <c r="H335" s="67" t="str">
        <f t="shared" si="6"/>
        <v>보통</v>
      </c>
    </row>
    <row r="336" spans="1:8" s="46" customFormat="1" ht="35.1" customHeight="1" x14ac:dyDescent="0.3">
      <c r="A336" s="30">
        <v>329</v>
      </c>
      <c r="B336" s="34" t="s">
        <v>716</v>
      </c>
      <c r="C336" s="34" t="s">
        <v>715</v>
      </c>
      <c r="D336" s="43">
        <v>210097</v>
      </c>
      <c r="E336" s="43">
        <v>151341</v>
      </c>
      <c r="F336" s="43">
        <v>58756</v>
      </c>
      <c r="G336" s="30" t="s">
        <v>1587</v>
      </c>
      <c r="H336" s="67" t="str">
        <f t="shared" si="6"/>
        <v>우수</v>
      </c>
    </row>
    <row r="337" spans="1:8" s="46" customFormat="1" ht="35.1" customHeight="1" x14ac:dyDescent="0.3">
      <c r="A337" s="30">
        <v>330</v>
      </c>
      <c r="B337" s="34" t="s">
        <v>1464</v>
      </c>
      <c r="C337" s="34" t="s">
        <v>1618</v>
      </c>
      <c r="D337" s="43">
        <v>637261</v>
      </c>
      <c r="E337" s="43">
        <v>241335</v>
      </c>
      <c r="F337" s="43">
        <v>395926</v>
      </c>
      <c r="G337" s="30" t="s">
        <v>1587</v>
      </c>
      <c r="H337" s="67" t="str">
        <f t="shared" si="6"/>
        <v>우수</v>
      </c>
    </row>
    <row r="338" spans="1:8" s="46" customFormat="1" ht="35.1" customHeight="1" x14ac:dyDescent="0.3">
      <c r="A338" s="30">
        <v>331</v>
      </c>
      <c r="B338" s="34" t="s">
        <v>1465</v>
      </c>
      <c r="C338" s="34" t="s">
        <v>1619</v>
      </c>
      <c r="D338" s="43">
        <v>436833</v>
      </c>
      <c r="E338" s="43">
        <v>236576</v>
      </c>
      <c r="F338" s="43">
        <v>200257</v>
      </c>
      <c r="G338" s="30" t="s">
        <v>1587</v>
      </c>
      <c r="H338" s="67" t="str">
        <f t="shared" si="6"/>
        <v>우수</v>
      </c>
    </row>
    <row r="339" spans="1:8" s="46" customFormat="1" ht="35.1" customHeight="1" x14ac:dyDescent="0.3">
      <c r="A339" s="30">
        <v>332</v>
      </c>
      <c r="B339" s="34" t="s">
        <v>1466</v>
      </c>
      <c r="C339" s="34" t="s">
        <v>1620</v>
      </c>
      <c r="D339" s="43">
        <v>103737</v>
      </c>
      <c r="E339" s="43">
        <v>92724</v>
      </c>
      <c r="F339" s="43">
        <v>11013</v>
      </c>
      <c r="G339" s="30" t="s">
        <v>1588</v>
      </c>
      <c r="H339" s="67" t="str">
        <f t="shared" si="6"/>
        <v>보통</v>
      </c>
    </row>
    <row r="340" spans="1:8" s="46" customFormat="1" ht="35.1" customHeight="1" x14ac:dyDescent="0.3">
      <c r="A340" s="30">
        <v>333</v>
      </c>
      <c r="B340" s="34" t="s">
        <v>1467</v>
      </c>
      <c r="C340" s="34" t="s">
        <v>1558</v>
      </c>
      <c r="D340" s="43">
        <v>281433</v>
      </c>
      <c r="E340" s="43">
        <v>266689</v>
      </c>
      <c r="F340" s="43">
        <v>14744</v>
      </c>
      <c r="G340" s="30" t="s">
        <v>1588</v>
      </c>
      <c r="H340" s="67" t="str">
        <f t="shared" si="6"/>
        <v>보통</v>
      </c>
    </row>
    <row r="341" spans="1:8" s="46" customFormat="1" ht="35.1" customHeight="1" x14ac:dyDescent="0.3">
      <c r="A341" s="30">
        <v>334</v>
      </c>
      <c r="B341" s="34" t="s">
        <v>1468</v>
      </c>
      <c r="C341" s="34" t="s">
        <v>1559</v>
      </c>
      <c r="D341" s="43">
        <v>163889</v>
      </c>
      <c r="E341" s="43">
        <v>124689</v>
      </c>
      <c r="F341" s="43">
        <v>39200</v>
      </c>
      <c r="G341" s="30" t="s">
        <v>1588</v>
      </c>
      <c r="H341" s="67" t="str">
        <f t="shared" si="6"/>
        <v>보통</v>
      </c>
    </row>
    <row r="342" spans="1:8" s="46" customFormat="1" ht="35.1" customHeight="1" x14ac:dyDescent="0.3">
      <c r="A342" s="30">
        <v>335</v>
      </c>
      <c r="B342" s="34" t="s">
        <v>1469</v>
      </c>
      <c r="C342" s="34" t="s">
        <v>1560</v>
      </c>
      <c r="D342" s="43">
        <v>374660</v>
      </c>
      <c r="E342" s="43">
        <v>249483</v>
      </c>
      <c r="F342" s="43">
        <v>125177</v>
      </c>
      <c r="G342" s="30" t="s">
        <v>1587</v>
      </c>
      <c r="H342" s="67" t="str">
        <f t="shared" si="6"/>
        <v>우수</v>
      </c>
    </row>
    <row r="343" spans="1:8" s="46" customFormat="1" ht="35.1" customHeight="1" x14ac:dyDescent="0.3">
      <c r="A343" s="30">
        <v>336</v>
      </c>
      <c r="B343" s="34" t="s">
        <v>1470</v>
      </c>
      <c r="C343" s="34" t="s">
        <v>1561</v>
      </c>
      <c r="D343" s="43">
        <v>6975859</v>
      </c>
      <c r="E343" s="43">
        <v>2037120</v>
      </c>
      <c r="F343" s="43">
        <v>4938739</v>
      </c>
      <c r="G343" s="30" t="s">
        <v>1588</v>
      </c>
      <c r="H343" s="67" t="str">
        <f t="shared" si="6"/>
        <v>보통</v>
      </c>
    </row>
    <row r="344" spans="1:8" s="46" customFormat="1" ht="35.1" customHeight="1" x14ac:dyDescent="0.3">
      <c r="A344" s="30">
        <v>337</v>
      </c>
      <c r="B344" s="34" t="s">
        <v>1471</v>
      </c>
      <c r="C344" s="34" t="s">
        <v>1562</v>
      </c>
      <c r="D344" s="43">
        <v>180686</v>
      </c>
      <c r="E344" s="43">
        <v>147914</v>
      </c>
      <c r="F344" s="43">
        <v>32772</v>
      </c>
      <c r="G344" s="30" t="s">
        <v>1588</v>
      </c>
      <c r="H344" s="67" t="str">
        <f t="shared" si="6"/>
        <v>보통</v>
      </c>
    </row>
    <row r="345" spans="1:8" s="46" customFormat="1" ht="35.1" customHeight="1" x14ac:dyDescent="0.3">
      <c r="A345" s="30">
        <v>338</v>
      </c>
      <c r="B345" s="34" t="s">
        <v>1472</v>
      </c>
      <c r="C345" s="34" t="s">
        <v>1563</v>
      </c>
      <c r="D345" s="43">
        <v>232208</v>
      </c>
      <c r="E345" s="43">
        <v>151693</v>
      </c>
      <c r="F345" s="43">
        <v>80515</v>
      </c>
      <c r="G345" s="30" t="s">
        <v>1588</v>
      </c>
      <c r="H345" s="67" t="str">
        <f t="shared" si="6"/>
        <v>보통</v>
      </c>
    </row>
    <row r="346" spans="1:8" s="46" customFormat="1" ht="35.1" customHeight="1" x14ac:dyDescent="0.3">
      <c r="A346" s="30">
        <v>339</v>
      </c>
      <c r="B346" s="34" t="s">
        <v>1473</v>
      </c>
      <c r="C346" s="34" t="s">
        <v>1564</v>
      </c>
      <c r="D346" s="43">
        <v>69206</v>
      </c>
      <c r="E346" s="43">
        <v>48590</v>
      </c>
      <c r="F346" s="43">
        <v>20616</v>
      </c>
      <c r="G346" s="30" t="s">
        <v>1587</v>
      </c>
      <c r="H346" s="67" t="str">
        <f t="shared" si="6"/>
        <v>우수</v>
      </c>
    </row>
    <row r="347" spans="1:8" s="46" customFormat="1" ht="35.1" customHeight="1" x14ac:dyDescent="0.3">
      <c r="A347" s="30">
        <v>340</v>
      </c>
      <c r="B347" s="34" t="s">
        <v>1474</v>
      </c>
      <c r="C347" s="34" t="s">
        <v>1565</v>
      </c>
      <c r="D347" s="43">
        <v>110226</v>
      </c>
      <c r="E347" s="43">
        <v>75429</v>
      </c>
      <c r="F347" s="43">
        <v>34797</v>
      </c>
      <c r="G347" s="30" t="s">
        <v>1587</v>
      </c>
      <c r="H347" s="67" t="str">
        <f t="shared" si="6"/>
        <v>우수</v>
      </c>
    </row>
    <row r="348" spans="1:8" s="46" customFormat="1" ht="35.1" customHeight="1" x14ac:dyDescent="0.3">
      <c r="A348" s="30">
        <v>341</v>
      </c>
      <c r="B348" s="34" t="s">
        <v>1475</v>
      </c>
      <c r="C348" s="34" t="s">
        <v>868</v>
      </c>
      <c r="D348" s="43">
        <v>626400</v>
      </c>
      <c r="E348" s="43">
        <v>125280</v>
      </c>
      <c r="F348" s="43">
        <v>501120</v>
      </c>
      <c r="G348" s="30" t="s">
        <v>1587</v>
      </c>
      <c r="H348" s="67" t="str">
        <f t="shared" si="6"/>
        <v>우수</v>
      </c>
    </row>
    <row r="349" spans="1:8" s="46" customFormat="1" ht="35.1" customHeight="1" x14ac:dyDescent="0.3">
      <c r="A349" s="30">
        <v>342</v>
      </c>
      <c r="B349" s="34" t="s">
        <v>1476</v>
      </c>
      <c r="C349" s="34" t="s">
        <v>1566</v>
      </c>
      <c r="D349" s="43">
        <v>470000</v>
      </c>
      <c r="E349" s="43">
        <v>141000</v>
      </c>
      <c r="F349" s="43">
        <v>329000</v>
      </c>
      <c r="G349" s="30" t="s">
        <v>1590</v>
      </c>
      <c r="H349" s="67" t="str">
        <f t="shared" si="6"/>
        <v>미흡</v>
      </c>
    </row>
    <row r="350" spans="1:8" s="46" customFormat="1" ht="35.1" customHeight="1" x14ac:dyDescent="0.3">
      <c r="A350" s="30">
        <v>343</v>
      </c>
      <c r="B350" s="34" t="s">
        <v>717</v>
      </c>
      <c r="C350" s="34" t="s">
        <v>868</v>
      </c>
      <c r="D350" s="43">
        <v>264000</v>
      </c>
      <c r="E350" s="43">
        <v>52800</v>
      </c>
      <c r="F350" s="43">
        <v>211200</v>
      </c>
      <c r="G350" s="30" t="s">
        <v>1588</v>
      </c>
      <c r="H350" s="67" t="str">
        <f t="shared" si="6"/>
        <v>보통</v>
      </c>
    </row>
    <row r="351" spans="1:8" s="46" customFormat="1" ht="35.1" customHeight="1" x14ac:dyDescent="0.3">
      <c r="A351" s="30">
        <v>344</v>
      </c>
      <c r="B351" s="34" t="s">
        <v>718</v>
      </c>
      <c r="C351" s="34" t="s">
        <v>1567</v>
      </c>
      <c r="D351" s="43">
        <v>42000</v>
      </c>
      <c r="E351" s="43">
        <v>21000</v>
      </c>
      <c r="F351" s="43">
        <v>21000</v>
      </c>
      <c r="G351" s="30" t="s">
        <v>697</v>
      </c>
      <c r="H351" s="67" t="str">
        <f t="shared" si="6"/>
        <v>폐지</v>
      </c>
    </row>
    <row r="352" spans="1:8" s="46" customFormat="1" ht="35.1" customHeight="1" x14ac:dyDescent="0.3">
      <c r="A352" s="30">
        <v>345</v>
      </c>
      <c r="B352" s="34" t="s">
        <v>1477</v>
      </c>
      <c r="C352" s="34" t="s">
        <v>1568</v>
      </c>
      <c r="D352" s="43">
        <v>28500</v>
      </c>
      <c r="E352" s="43">
        <v>28500</v>
      </c>
      <c r="F352" s="43" t="s">
        <v>655</v>
      </c>
      <c r="G352" s="30" t="s">
        <v>1586</v>
      </c>
      <c r="H352" s="67" t="str">
        <f t="shared" si="6"/>
        <v>탁월</v>
      </c>
    </row>
    <row r="353" spans="1:8" s="46" customFormat="1" ht="35.1" customHeight="1" x14ac:dyDescent="0.3">
      <c r="A353" s="30">
        <v>346</v>
      </c>
      <c r="B353" s="34" t="s">
        <v>719</v>
      </c>
      <c r="C353" s="34" t="s">
        <v>868</v>
      </c>
      <c r="D353" s="43">
        <v>112000</v>
      </c>
      <c r="E353" s="43">
        <v>22400</v>
      </c>
      <c r="F353" s="43">
        <v>89600</v>
      </c>
      <c r="G353" s="30" t="s">
        <v>1590</v>
      </c>
      <c r="H353" s="67" t="str">
        <f t="shared" si="6"/>
        <v>미흡</v>
      </c>
    </row>
    <row r="354" spans="1:8" s="46" customFormat="1" ht="35.1" customHeight="1" x14ac:dyDescent="0.3">
      <c r="A354" s="30">
        <v>347</v>
      </c>
      <c r="B354" s="34" t="s">
        <v>720</v>
      </c>
      <c r="C354" s="34" t="s">
        <v>721</v>
      </c>
      <c r="D354" s="43">
        <v>264000</v>
      </c>
      <c r="E354" s="43">
        <v>52800</v>
      </c>
      <c r="F354" s="43">
        <v>211200</v>
      </c>
      <c r="G354" s="30" t="s">
        <v>1587</v>
      </c>
      <c r="H354" s="67" t="str">
        <f t="shared" si="6"/>
        <v>우수</v>
      </c>
    </row>
    <row r="355" spans="1:8" s="46" customFormat="1" ht="35.1" customHeight="1" x14ac:dyDescent="0.3">
      <c r="A355" s="30">
        <v>348</v>
      </c>
      <c r="B355" s="34" t="s">
        <v>722</v>
      </c>
      <c r="C355" s="34" t="s">
        <v>868</v>
      </c>
      <c r="D355" s="43">
        <v>119000</v>
      </c>
      <c r="E355" s="43">
        <v>23800</v>
      </c>
      <c r="F355" s="43">
        <v>95200</v>
      </c>
      <c r="G355" s="30" t="s">
        <v>1587</v>
      </c>
      <c r="H355" s="67" t="str">
        <f t="shared" si="6"/>
        <v>우수</v>
      </c>
    </row>
    <row r="356" spans="1:8" s="46" customFormat="1" ht="35.1" customHeight="1" x14ac:dyDescent="0.3">
      <c r="A356" s="30">
        <v>349</v>
      </c>
      <c r="B356" s="34" t="s">
        <v>1478</v>
      </c>
      <c r="C356" s="34" t="s">
        <v>1194</v>
      </c>
      <c r="D356" s="43">
        <v>822600</v>
      </c>
      <c r="E356" s="43">
        <v>164520</v>
      </c>
      <c r="F356" s="43">
        <v>658080</v>
      </c>
      <c r="G356" s="30" t="s">
        <v>1586</v>
      </c>
      <c r="H356" s="67" t="str">
        <f t="shared" si="6"/>
        <v>탁월</v>
      </c>
    </row>
    <row r="357" spans="1:8" s="46" customFormat="1" ht="35.1" customHeight="1" x14ac:dyDescent="0.3">
      <c r="A357" s="30">
        <v>350</v>
      </c>
      <c r="B357" s="34" t="s">
        <v>1479</v>
      </c>
      <c r="C357" s="34" t="s">
        <v>1569</v>
      </c>
      <c r="D357" s="43">
        <v>55000</v>
      </c>
      <c r="E357" s="43">
        <v>55000</v>
      </c>
      <c r="F357" s="43" t="s">
        <v>655</v>
      </c>
      <c r="G357" s="30" t="s">
        <v>1587</v>
      </c>
      <c r="H357" s="67" t="str">
        <f t="shared" si="6"/>
        <v>우수</v>
      </c>
    </row>
    <row r="358" spans="1:8" s="46" customFormat="1" ht="35.1" customHeight="1" x14ac:dyDescent="0.3">
      <c r="A358" s="30">
        <v>351</v>
      </c>
      <c r="B358" s="34" t="s">
        <v>1480</v>
      </c>
      <c r="C358" s="34" t="s">
        <v>1570</v>
      </c>
      <c r="D358" s="43">
        <v>40000</v>
      </c>
      <c r="E358" s="43">
        <v>8000</v>
      </c>
      <c r="F358" s="43">
        <v>32000</v>
      </c>
      <c r="G358" s="30" t="s">
        <v>1588</v>
      </c>
      <c r="H358" s="67" t="str">
        <f t="shared" si="6"/>
        <v>보통</v>
      </c>
    </row>
    <row r="359" spans="1:8" s="46" customFormat="1" ht="35.1" customHeight="1" x14ac:dyDescent="0.3">
      <c r="A359" s="30">
        <v>352</v>
      </c>
      <c r="B359" s="34" t="s">
        <v>723</v>
      </c>
      <c r="C359" s="34" t="s">
        <v>667</v>
      </c>
      <c r="D359" s="43">
        <v>40000</v>
      </c>
      <c r="E359" s="43">
        <v>40000</v>
      </c>
      <c r="F359" s="43" t="s">
        <v>655</v>
      </c>
      <c r="G359" s="30" t="s">
        <v>1590</v>
      </c>
      <c r="H359" s="67" t="str">
        <f t="shared" si="6"/>
        <v>미흡</v>
      </c>
    </row>
    <row r="360" spans="1:8" s="46" customFormat="1" ht="35.1" customHeight="1" x14ac:dyDescent="0.3">
      <c r="A360" s="30">
        <v>353</v>
      </c>
      <c r="B360" s="34" t="s">
        <v>724</v>
      </c>
      <c r="C360" s="34" t="s">
        <v>665</v>
      </c>
      <c r="D360" s="43">
        <v>13900</v>
      </c>
      <c r="E360" s="43">
        <v>12000</v>
      </c>
      <c r="F360" s="43">
        <v>1900</v>
      </c>
      <c r="G360" s="30" t="s">
        <v>1588</v>
      </c>
      <c r="H360" s="67" t="str">
        <f t="shared" si="6"/>
        <v>보통</v>
      </c>
    </row>
    <row r="361" spans="1:8" s="46" customFormat="1" ht="35.1" customHeight="1" x14ac:dyDescent="0.3">
      <c r="A361" s="30">
        <v>354</v>
      </c>
      <c r="B361" s="34" t="s">
        <v>725</v>
      </c>
      <c r="C361" s="34" t="s">
        <v>661</v>
      </c>
      <c r="D361" s="43">
        <v>19000</v>
      </c>
      <c r="E361" s="43">
        <v>10000</v>
      </c>
      <c r="F361" s="43">
        <v>9000</v>
      </c>
      <c r="G361" s="30" t="s">
        <v>1590</v>
      </c>
      <c r="H361" s="67" t="str">
        <f t="shared" si="6"/>
        <v>미흡</v>
      </c>
    </row>
    <row r="362" spans="1:8" s="46" customFormat="1" ht="35.1" customHeight="1" x14ac:dyDescent="0.3">
      <c r="A362" s="30">
        <v>355</v>
      </c>
      <c r="B362" s="34" t="s">
        <v>726</v>
      </c>
      <c r="C362" s="34" t="s">
        <v>665</v>
      </c>
      <c r="D362" s="43">
        <v>12734</v>
      </c>
      <c r="E362" s="43">
        <v>4000</v>
      </c>
      <c r="F362" s="43">
        <v>8734</v>
      </c>
      <c r="G362" s="30" t="s">
        <v>1590</v>
      </c>
      <c r="H362" s="67" t="str">
        <f t="shared" si="6"/>
        <v>미흡</v>
      </c>
    </row>
    <row r="363" spans="1:8" s="46" customFormat="1" ht="35.1" customHeight="1" x14ac:dyDescent="0.3">
      <c r="A363" s="30">
        <v>356</v>
      </c>
      <c r="B363" s="34" t="s">
        <v>727</v>
      </c>
      <c r="C363" s="34" t="s">
        <v>708</v>
      </c>
      <c r="D363" s="43">
        <v>12200</v>
      </c>
      <c r="E363" s="43">
        <v>7200</v>
      </c>
      <c r="F363" s="43">
        <v>5000</v>
      </c>
      <c r="G363" s="30" t="s">
        <v>1590</v>
      </c>
      <c r="H363" s="67" t="str">
        <f t="shared" si="6"/>
        <v>미흡</v>
      </c>
    </row>
    <row r="364" spans="1:8" s="46" customFormat="1" ht="35.1" customHeight="1" x14ac:dyDescent="0.3">
      <c r="A364" s="30">
        <v>357</v>
      </c>
      <c r="B364" s="34" t="s">
        <v>728</v>
      </c>
      <c r="C364" s="34" t="s">
        <v>664</v>
      </c>
      <c r="D364" s="43">
        <v>11500</v>
      </c>
      <c r="E364" s="43">
        <v>7200</v>
      </c>
      <c r="F364" s="43">
        <v>4300</v>
      </c>
      <c r="G364" s="30" t="s">
        <v>1588</v>
      </c>
      <c r="H364" s="67" t="str">
        <f t="shared" si="6"/>
        <v>보통</v>
      </c>
    </row>
    <row r="365" spans="1:8" s="46" customFormat="1" ht="35.1" customHeight="1" x14ac:dyDescent="0.3">
      <c r="A365" s="30">
        <v>358</v>
      </c>
      <c r="B365" s="34" t="s">
        <v>729</v>
      </c>
      <c r="C365" s="34" t="s">
        <v>868</v>
      </c>
      <c r="D365" s="43">
        <v>20000</v>
      </c>
      <c r="E365" s="43">
        <v>10000</v>
      </c>
      <c r="F365" s="43">
        <v>10000</v>
      </c>
      <c r="G365" s="30" t="s">
        <v>1587</v>
      </c>
      <c r="H365" s="67" t="str">
        <f t="shared" si="6"/>
        <v>우수</v>
      </c>
    </row>
    <row r="366" spans="1:8" s="46" customFormat="1" ht="35.1" customHeight="1" x14ac:dyDescent="0.3">
      <c r="A366" s="30">
        <v>359</v>
      </c>
      <c r="B366" s="34" t="s">
        <v>730</v>
      </c>
      <c r="C366" s="34" t="s">
        <v>662</v>
      </c>
      <c r="D366" s="43">
        <v>30000</v>
      </c>
      <c r="E366" s="43">
        <v>26000</v>
      </c>
      <c r="F366" s="43">
        <v>4000</v>
      </c>
      <c r="G366" s="30" t="s">
        <v>1587</v>
      </c>
      <c r="H366" s="67" t="str">
        <f t="shared" si="6"/>
        <v>우수</v>
      </c>
    </row>
    <row r="367" spans="1:8" s="46" customFormat="1" ht="35.1" customHeight="1" x14ac:dyDescent="0.3">
      <c r="A367" s="30">
        <v>360</v>
      </c>
      <c r="B367" s="34" t="s">
        <v>731</v>
      </c>
      <c r="C367" s="34" t="s">
        <v>664</v>
      </c>
      <c r="D367" s="43">
        <v>8000</v>
      </c>
      <c r="E367" s="43">
        <v>8000</v>
      </c>
      <c r="F367" s="43" t="s">
        <v>655</v>
      </c>
      <c r="G367" s="30" t="s">
        <v>1590</v>
      </c>
      <c r="H367" s="67" t="str">
        <f t="shared" si="6"/>
        <v>미흡</v>
      </c>
    </row>
    <row r="368" spans="1:8" s="46" customFormat="1" ht="35.1" customHeight="1" x14ac:dyDescent="0.3">
      <c r="A368" s="30">
        <v>361</v>
      </c>
      <c r="B368" s="34" t="s">
        <v>732</v>
      </c>
      <c r="C368" s="34" t="s">
        <v>661</v>
      </c>
      <c r="D368" s="43">
        <v>15000</v>
      </c>
      <c r="E368" s="43">
        <v>15000</v>
      </c>
      <c r="F368" s="43" t="s">
        <v>655</v>
      </c>
      <c r="G368" s="30" t="s">
        <v>1588</v>
      </c>
      <c r="H368" s="67" t="str">
        <f t="shared" si="6"/>
        <v>보통</v>
      </c>
    </row>
    <row r="369" spans="1:8" s="46" customFormat="1" ht="35.1" customHeight="1" x14ac:dyDescent="0.3">
      <c r="A369" s="30">
        <v>362</v>
      </c>
      <c r="B369" s="34" t="s">
        <v>733</v>
      </c>
      <c r="C369" s="34" t="s">
        <v>734</v>
      </c>
      <c r="D369" s="43">
        <v>272841</v>
      </c>
      <c r="E369" s="43">
        <v>200000</v>
      </c>
      <c r="F369" s="43">
        <v>72841</v>
      </c>
      <c r="G369" s="30" t="s">
        <v>1586</v>
      </c>
      <c r="H369" s="67" t="str">
        <f t="shared" si="6"/>
        <v>탁월</v>
      </c>
    </row>
    <row r="370" spans="1:8" s="46" customFormat="1" ht="35.1" customHeight="1" x14ac:dyDescent="0.3">
      <c r="A370" s="30">
        <v>363</v>
      </c>
      <c r="B370" s="35" t="s">
        <v>1481</v>
      </c>
      <c r="C370" s="35" t="s">
        <v>868</v>
      </c>
      <c r="D370" s="36">
        <v>339650</v>
      </c>
      <c r="E370" s="36">
        <v>67930</v>
      </c>
      <c r="F370" s="36">
        <v>271720</v>
      </c>
      <c r="G370" s="30" t="s">
        <v>1590</v>
      </c>
      <c r="H370" s="67" t="str">
        <f t="shared" si="6"/>
        <v>미흡</v>
      </c>
    </row>
    <row r="371" spans="1:8" s="46" customFormat="1" ht="35.1" customHeight="1" x14ac:dyDescent="0.3">
      <c r="A371" s="30">
        <v>364</v>
      </c>
      <c r="B371" s="35" t="s">
        <v>1482</v>
      </c>
      <c r="C371" s="35" t="s">
        <v>735</v>
      </c>
      <c r="D371" s="36">
        <v>376000</v>
      </c>
      <c r="E371" s="36">
        <v>376000</v>
      </c>
      <c r="F371" s="36">
        <v>0</v>
      </c>
      <c r="G371" s="30" t="s">
        <v>66</v>
      </c>
      <c r="H371" s="67" t="str">
        <f t="shared" si="6"/>
        <v>우수</v>
      </c>
    </row>
    <row r="372" spans="1:8" s="46" customFormat="1" ht="35.1" customHeight="1" x14ac:dyDescent="0.3">
      <c r="A372" s="30">
        <v>365</v>
      </c>
      <c r="B372" s="30" t="s">
        <v>1483</v>
      </c>
      <c r="C372" s="30" t="s">
        <v>735</v>
      </c>
      <c r="D372" s="38">
        <v>60000</v>
      </c>
      <c r="E372" s="38">
        <v>60000</v>
      </c>
      <c r="F372" s="38">
        <v>0</v>
      </c>
      <c r="G372" s="30" t="s">
        <v>66</v>
      </c>
      <c r="H372" s="67" t="str">
        <f t="shared" si="6"/>
        <v>우수</v>
      </c>
    </row>
    <row r="373" spans="1:8" s="46" customFormat="1" ht="35.1" customHeight="1" x14ac:dyDescent="0.3">
      <c r="A373" s="30">
        <v>366</v>
      </c>
      <c r="B373" s="30" t="s">
        <v>1403</v>
      </c>
      <c r="C373" s="30" t="s">
        <v>736</v>
      </c>
      <c r="D373" s="38">
        <v>23850</v>
      </c>
      <c r="E373" s="38">
        <v>23850</v>
      </c>
      <c r="F373" s="38">
        <v>0</v>
      </c>
      <c r="G373" s="30" t="s">
        <v>69</v>
      </c>
      <c r="H373" s="67" t="str">
        <f t="shared" si="6"/>
        <v>보통</v>
      </c>
    </row>
    <row r="374" spans="1:8" s="46" customFormat="1" ht="35.1" customHeight="1" x14ac:dyDescent="0.3">
      <c r="A374" s="30">
        <v>367</v>
      </c>
      <c r="B374" s="30" t="s">
        <v>1484</v>
      </c>
      <c r="C374" s="30" t="s">
        <v>868</v>
      </c>
      <c r="D374" s="38">
        <v>379800</v>
      </c>
      <c r="E374" s="38">
        <v>75960</v>
      </c>
      <c r="F374" s="38">
        <v>303840</v>
      </c>
      <c r="G374" s="30" t="s">
        <v>69</v>
      </c>
      <c r="H374" s="67" t="str">
        <f t="shared" si="6"/>
        <v>보통</v>
      </c>
    </row>
    <row r="375" spans="1:8" s="46" customFormat="1" ht="35.1" customHeight="1" x14ac:dyDescent="0.3">
      <c r="A375" s="30">
        <v>368</v>
      </c>
      <c r="B375" s="30" t="s">
        <v>1485</v>
      </c>
      <c r="C375" s="30" t="s">
        <v>97</v>
      </c>
      <c r="D375" s="38">
        <v>30000</v>
      </c>
      <c r="E375" s="38">
        <v>24000</v>
      </c>
      <c r="F375" s="38">
        <v>6000</v>
      </c>
      <c r="G375" s="30" t="s">
        <v>66</v>
      </c>
      <c r="H375" s="67" t="str">
        <f t="shared" si="6"/>
        <v>우수</v>
      </c>
    </row>
    <row r="376" spans="1:8" s="46" customFormat="1" ht="35.1" customHeight="1" x14ac:dyDescent="0.3">
      <c r="A376" s="30">
        <v>369</v>
      </c>
      <c r="B376" s="30" t="s">
        <v>1486</v>
      </c>
      <c r="C376" s="30" t="s">
        <v>737</v>
      </c>
      <c r="D376" s="38">
        <v>30604</v>
      </c>
      <c r="E376" s="38">
        <v>20100</v>
      </c>
      <c r="F376" s="38">
        <v>10504</v>
      </c>
      <c r="G376" s="30" t="s">
        <v>69</v>
      </c>
      <c r="H376" s="67" t="str">
        <f t="shared" si="6"/>
        <v>보통</v>
      </c>
    </row>
    <row r="377" spans="1:8" s="46" customFormat="1" ht="35.1" customHeight="1" x14ac:dyDescent="0.3">
      <c r="A377" s="30">
        <v>370</v>
      </c>
      <c r="B377" s="30" t="s">
        <v>1487</v>
      </c>
      <c r="C377" s="30" t="s">
        <v>738</v>
      </c>
      <c r="D377" s="38">
        <v>12300</v>
      </c>
      <c r="E377" s="38">
        <v>12300</v>
      </c>
      <c r="F377" s="38">
        <v>0</v>
      </c>
      <c r="G377" s="30" t="s">
        <v>68</v>
      </c>
      <c r="H377" s="67" t="str">
        <f t="shared" si="6"/>
        <v>미흡</v>
      </c>
    </row>
    <row r="378" spans="1:8" s="46" customFormat="1" ht="35.1" customHeight="1" x14ac:dyDescent="0.3">
      <c r="A378" s="30">
        <v>371</v>
      </c>
      <c r="B378" s="30" t="s">
        <v>1488</v>
      </c>
      <c r="C378" s="30" t="s">
        <v>739</v>
      </c>
      <c r="D378" s="38">
        <v>10200</v>
      </c>
      <c r="E378" s="38">
        <v>10000</v>
      </c>
      <c r="F378" s="38">
        <v>200</v>
      </c>
      <c r="G378" s="30" t="s">
        <v>69</v>
      </c>
      <c r="H378" s="67" t="str">
        <f t="shared" si="6"/>
        <v>보통</v>
      </c>
    </row>
    <row r="379" spans="1:8" s="46" customFormat="1" ht="35.1" customHeight="1" x14ac:dyDescent="0.3">
      <c r="A379" s="30">
        <v>372</v>
      </c>
      <c r="B379" s="30" t="s">
        <v>1489</v>
      </c>
      <c r="C379" s="30" t="s">
        <v>740</v>
      </c>
      <c r="D379" s="38">
        <v>10000</v>
      </c>
      <c r="E379" s="38">
        <v>10000</v>
      </c>
      <c r="F379" s="38">
        <v>0</v>
      </c>
      <c r="G379" s="30" t="s">
        <v>1605</v>
      </c>
      <c r="H379" s="67" t="str">
        <f t="shared" si="6"/>
        <v>폐지</v>
      </c>
    </row>
    <row r="380" spans="1:8" s="46" customFormat="1" ht="35.1" customHeight="1" x14ac:dyDescent="0.3">
      <c r="A380" s="30">
        <v>373</v>
      </c>
      <c r="B380" s="30" t="s">
        <v>1490</v>
      </c>
      <c r="C380" s="30" t="s">
        <v>741</v>
      </c>
      <c r="D380" s="38">
        <v>11700</v>
      </c>
      <c r="E380" s="38">
        <v>10000</v>
      </c>
      <c r="F380" s="38">
        <v>1700</v>
      </c>
      <c r="G380" s="30" t="s">
        <v>66</v>
      </c>
      <c r="H380" s="67" t="str">
        <f t="shared" si="6"/>
        <v>우수</v>
      </c>
    </row>
    <row r="381" spans="1:8" s="46" customFormat="1" ht="35.1" customHeight="1" x14ac:dyDescent="0.3">
      <c r="A381" s="30">
        <v>374</v>
      </c>
      <c r="B381" s="30" t="s">
        <v>1491</v>
      </c>
      <c r="C381" s="30" t="s">
        <v>671</v>
      </c>
      <c r="D381" s="38">
        <v>54850</v>
      </c>
      <c r="E381" s="38">
        <v>40000</v>
      </c>
      <c r="F381" s="38">
        <v>14850</v>
      </c>
      <c r="G381" s="30" t="s">
        <v>72</v>
      </c>
      <c r="H381" s="67" t="str">
        <f t="shared" si="6"/>
        <v>탁월</v>
      </c>
    </row>
    <row r="382" spans="1:8" s="46" customFormat="1" ht="35.1" customHeight="1" x14ac:dyDescent="0.3">
      <c r="A382" s="30">
        <v>375</v>
      </c>
      <c r="B382" s="30" t="s">
        <v>1492</v>
      </c>
      <c r="C382" s="30" t="s">
        <v>671</v>
      </c>
      <c r="D382" s="38">
        <v>11200</v>
      </c>
      <c r="E382" s="38">
        <v>10000</v>
      </c>
      <c r="F382" s="38">
        <v>1200</v>
      </c>
      <c r="G382" s="30" t="s">
        <v>68</v>
      </c>
      <c r="H382" s="67" t="str">
        <f t="shared" si="6"/>
        <v>미흡</v>
      </c>
    </row>
    <row r="383" spans="1:8" s="46" customFormat="1" ht="35.1" customHeight="1" x14ac:dyDescent="0.3">
      <c r="A383" s="30">
        <v>376</v>
      </c>
      <c r="B383" s="30" t="s">
        <v>1493</v>
      </c>
      <c r="C383" s="30" t="s">
        <v>736</v>
      </c>
      <c r="D383" s="38">
        <v>31021</v>
      </c>
      <c r="E383" s="38">
        <v>31021</v>
      </c>
      <c r="F383" s="38">
        <v>0</v>
      </c>
      <c r="G383" s="30" t="s">
        <v>69</v>
      </c>
      <c r="H383" s="67" t="str">
        <f t="shared" si="6"/>
        <v>보통</v>
      </c>
    </row>
    <row r="384" spans="1:8" s="46" customFormat="1" ht="35.1" customHeight="1" x14ac:dyDescent="0.3">
      <c r="A384" s="30">
        <v>377</v>
      </c>
      <c r="B384" s="30" t="s">
        <v>1494</v>
      </c>
      <c r="C384" s="30" t="s">
        <v>868</v>
      </c>
      <c r="D384" s="38">
        <v>54000</v>
      </c>
      <c r="E384" s="38">
        <v>10800</v>
      </c>
      <c r="F384" s="38">
        <v>43200</v>
      </c>
      <c r="G384" s="30" t="s">
        <v>115</v>
      </c>
      <c r="H384" s="67" t="str">
        <f t="shared" si="6"/>
        <v>폐지</v>
      </c>
    </row>
    <row r="385" spans="1:8" s="46" customFormat="1" ht="35.1" customHeight="1" x14ac:dyDescent="0.3">
      <c r="A385" s="30">
        <v>378</v>
      </c>
      <c r="B385" s="30" t="s">
        <v>1495</v>
      </c>
      <c r="C385" s="30" t="s">
        <v>742</v>
      </c>
      <c r="D385" s="38">
        <v>30000</v>
      </c>
      <c r="E385" s="38">
        <v>30000</v>
      </c>
      <c r="F385" s="38">
        <v>0</v>
      </c>
      <c r="G385" s="30" t="s">
        <v>72</v>
      </c>
      <c r="H385" s="67" t="str">
        <f t="shared" si="6"/>
        <v>탁월</v>
      </c>
    </row>
    <row r="386" spans="1:8" s="46" customFormat="1" ht="35.1" customHeight="1" x14ac:dyDescent="0.3">
      <c r="A386" s="30">
        <v>379</v>
      </c>
      <c r="B386" s="30" t="s">
        <v>1496</v>
      </c>
      <c r="C386" s="30" t="s">
        <v>868</v>
      </c>
      <c r="D386" s="38">
        <v>2585190</v>
      </c>
      <c r="E386" s="38">
        <v>517038</v>
      </c>
      <c r="F386" s="38">
        <v>2068152</v>
      </c>
      <c r="G386" s="30" t="s">
        <v>66</v>
      </c>
      <c r="H386" s="67" t="str">
        <f t="shared" si="6"/>
        <v>우수</v>
      </c>
    </row>
    <row r="387" spans="1:8" s="46" customFormat="1" ht="35.1" customHeight="1" x14ac:dyDescent="0.3">
      <c r="A387" s="30">
        <v>380</v>
      </c>
      <c r="B387" s="30" t="s">
        <v>1497</v>
      </c>
      <c r="C387" s="30" t="s">
        <v>868</v>
      </c>
      <c r="D387" s="38">
        <v>155540</v>
      </c>
      <c r="E387" s="38">
        <v>77770</v>
      </c>
      <c r="F387" s="38">
        <v>77770</v>
      </c>
      <c r="G387" s="30" t="s">
        <v>69</v>
      </c>
      <c r="H387" s="67" t="str">
        <f t="shared" si="6"/>
        <v>보통</v>
      </c>
    </row>
    <row r="388" spans="1:8" s="46" customFormat="1" ht="35.1" customHeight="1" x14ac:dyDescent="0.3">
      <c r="A388" s="30">
        <v>381</v>
      </c>
      <c r="B388" s="30" t="s">
        <v>1498</v>
      </c>
      <c r="C388" s="30" t="s">
        <v>743</v>
      </c>
      <c r="D388" s="38">
        <v>40000</v>
      </c>
      <c r="E388" s="38">
        <v>40000</v>
      </c>
      <c r="F388" s="38">
        <v>0</v>
      </c>
      <c r="G388" s="30" t="s">
        <v>66</v>
      </c>
      <c r="H388" s="67" t="str">
        <f t="shared" si="6"/>
        <v>우수</v>
      </c>
    </row>
    <row r="389" spans="1:8" s="46" customFormat="1" ht="35.1" customHeight="1" x14ac:dyDescent="0.3">
      <c r="A389" s="30">
        <v>382</v>
      </c>
      <c r="B389" s="30" t="s">
        <v>1499</v>
      </c>
      <c r="C389" s="30" t="s">
        <v>744</v>
      </c>
      <c r="D389" s="38">
        <v>21000</v>
      </c>
      <c r="E389" s="38">
        <v>21000</v>
      </c>
      <c r="F389" s="38">
        <v>0</v>
      </c>
      <c r="G389" s="30" t="s">
        <v>69</v>
      </c>
      <c r="H389" s="67" t="str">
        <f t="shared" si="6"/>
        <v>보통</v>
      </c>
    </row>
    <row r="390" spans="1:8" s="46" customFormat="1" ht="35.1" customHeight="1" x14ac:dyDescent="0.3">
      <c r="A390" s="30">
        <v>383</v>
      </c>
      <c r="B390" s="30" t="s">
        <v>1500</v>
      </c>
      <c r="C390" s="30" t="s">
        <v>745</v>
      </c>
      <c r="D390" s="38">
        <v>9000</v>
      </c>
      <c r="E390" s="38">
        <v>9000</v>
      </c>
      <c r="F390" s="38">
        <v>0</v>
      </c>
      <c r="G390" s="30" t="s">
        <v>69</v>
      </c>
      <c r="H390" s="67" t="str">
        <f t="shared" si="6"/>
        <v>보통</v>
      </c>
    </row>
    <row r="391" spans="1:8" s="46" customFormat="1" ht="35.1" customHeight="1" x14ac:dyDescent="0.3">
      <c r="A391" s="30">
        <v>384</v>
      </c>
      <c r="B391" s="30" t="s">
        <v>1501</v>
      </c>
      <c r="C391" s="30" t="s">
        <v>746</v>
      </c>
      <c r="D391" s="38">
        <v>176500</v>
      </c>
      <c r="E391" s="38">
        <v>176500</v>
      </c>
      <c r="F391" s="38">
        <v>0</v>
      </c>
      <c r="G391" s="30" t="s">
        <v>66</v>
      </c>
      <c r="H391" s="67" t="str">
        <f t="shared" si="6"/>
        <v>우수</v>
      </c>
    </row>
    <row r="392" spans="1:8" s="46" customFormat="1" ht="35.1" customHeight="1" x14ac:dyDescent="0.3">
      <c r="A392" s="30">
        <v>385</v>
      </c>
      <c r="B392" s="30" t="s">
        <v>1502</v>
      </c>
      <c r="C392" s="30" t="s">
        <v>674</v>
      </c>
      <c r="D392" s="38">
        <v>29000</v>
      </c>
      <c r="E392" s="38">
        <v>29000</v>
      </c>
      <c r="F392" s="38">
        <v>0</v>
      </c>
      <c r="G392" s="30" t="s">
        <v>69</v>
      </c>
      <c r="H392" s="67" t="str">
        <f t="shared" si="6"/>
        <v>보통</v>
      </c>
    </row>
    <row r="393" spans="1:8" s="46" customFormat="1" ht="35.1" customHeight="1" x14ac:dyDescent="0.3">
      <c r="A393" s="30">
        <v>386</v>
      </c>
      <c r="B393" s="30" t="s">
        <v>1503</v>
      </c>
      <c r="C393" s="30" t="s">
        <v>674</v>
      </c>
      <c r="D393" s="38">
        <v>40000</v>
      </c>
      <c r="E393" s="38">
        <v>40000</v>
      </c>
      <c r="F393" s="38">
        <v>0</v>
      </c>
      <c r="G393" s="30" t="s">
        <v>68</v>
      </c>
      <c r="H393" s="67" t="str">
        <f t="shared" ref="H393:H456" si="7">IF(G393="A","탁월",IF(G393="B","우수",IF(G393="C","보통",IF(G393="D","미흡","폐지"))))</f>
        <v>미흡</v>
      </c>
    </row>
    <row r="394" spans="1:8" s="46" customFormat="1" ht="35.1" customHeight="1" x14ac:dyDescent="0.3">
      <c r="A394" s="30">
        <v>387</v>
      </c>
      <c r="B394" s="30" t="s">
        <v>1504</v>
      </c>
      <c r="C394" s="30" t="s">
        <v>747</v>
      </c>
      <c r="D394" s="38">
        <v>330000</v>
      </c>
      <c r="E394" s="38">
        <v>330000</v>
      </c>
      <c r="F394" s="38">
        <v>0</v>
      </c>
      <c r="G394" s="30" t="s">
        <v>72</v>
      </c>
      <c r="H394" s="67" t="str">
        <f t="shared" si="7"/>
        <v>탁월</v>
      </c>
    </row>
    <row r="395" spans="1:8" s="46" customFormat="1" ht="35.1" customHeight="1" x14ac:dyDescent="0.3">
      <c r="A395" s="30">
        <v>388</v>
      </c>
      <c r="B395" s="30" t="s">
        <v>1505</v>
      </c>
      <c r="C395" s="30" t="s">
        <v>747</v>
      </c>
      <c r="D395" s="38">
        <v>64000</v>
      </c>
      <c r="E395" s="38">
        <v>64000</v>
      </c>
      <c r="F395" s="38">
        <v>0</v>
      </c>
      <c r="G395" s="30" t="s">
        <v>66</v>
      </c>
      <c r="H395" s="67" t="str">
        <f t="shared" si="7"/>
        <v>우수</v>
      </c>
    </row>
    <row r="396" spans="1:8" s="46" customFormat="1" ht="35.1" customHeight="1" x14ac:dyDescent="0.3">
      <c r="A396" s="30">
        <v>389</v>
      </c>
      <c r="B396" s="32" t="s">
        <v>1506</v>
      </c>
      <c r="C396" s="30" t="s">
        <v>678</v>
      </c>
      <c r="D396" s="38">
        <v>194400</v>
      </c>
      <c r="E396" s="38">
        <v>58320</v>
      </c>
      <c r="F396" s="38">
        <v>136080</v>
      </c>
      <c r="G396" s="30" t="s">
        <v>66</v>
      </c>
      <c r="H396" s="67" t="str">
        <f t="shared" si="7"/>
        <v>우수</v>
      </c>
    </row>
    <row r="397" spans="1:8" s="46" customFormat="1" ht="35.1" customHeight="1" x14ac:dyDescent="0.3">
      <c r="A397" s="30">
        <v>390</v>
      </c>
      <c r="B397" s="32" t="s">
        <v>1507</v>
      </c>
      <c r="C397" s="30" t="s">
        <v>274</v>
      </c>
      <c r="D397" s="38">
        <v>294400</v>
      </c>
      <c r="E397" s="38">
        <v>58880</v>
      </c>
      <c r="F397" s="38">
        <v>235520</v>
      </c>
      <c r="G397" s="30" t="s">
        <v>69</v>
      </c>
      <c r="H397" s="67" t="str">
        <f t="shared" si="7"/>
        <v>보통</v>
      </c>
    </row>
    <row r="398" spans="1:8" s="46" customFormat="1" ht="35.1" customHeight="1" x14ac:dyDescent="0.3">
      <c r="A398" s="30">
        <v>391</v>
      </c>
      <c r="B398" s="32" t="s">
        <v>1508</v>
      </c>
      <c r="C398" s="30" t="s">
        <v>276</v>
      </c>
      <c r="D398" s="38">
        <v>208000</v>
      </c>
      <c r="E398" s="38">
        <v>62400</v>
      </c>
      <c r="F398" s="38">
        <v>145600</v>
      </c>
      <c r="G398" s="30" t="s">
        <v>66</v>
      </c>
      <c r="H398" s="67" t="str">
        <f t="shared" si="7"/>
        <v>우수</v>
      </c>
    </row>
    <row r="399" spans="1:8" s="46" customFormat="1" ht="35.1" customHeight="1" x14ac:dyDescent="0.3">
      <c r="A399" s="30">
        <v>392</v>
      </c>
      <c r="B399" s="35" t="s">
        <v>1509</v>
      </c>
      <c r="C399" s="35" t="s">
        <v>193</v>
      </c>
      <c r="D399" s="36">
        <v>215000</v>
      </c>
      <c r="E399" s="36">
        <v>43000</v>
      </c>
      <c r="F399" s="36">
        <v>172000</v>
      </c>
      <c r="G399" s="30" t="s">
        <v>68</v>
      </c>
      <c r="H399" s="67" t="str">
        <f t="shared" si="7"/>
        <v>미흡</v>
      </c>
    </row>
    <row r="400" spans="1:8" s="46" customFormat="1" ht="35.1" customHeight="1" x14ac:dyDescent="0.3">
      <c r="A400" s="30">
        <v>393</v>
      </c>
      <c r="B400" s="35" t="s">
        <v>1510</v>
      </c>
      <c r="C400" s="35" t="s">
        <v>748</v>
      </c>
      <c r="D400" s="36">
        <v>9600</v>
      </c>
      <c r="E400" s="36">
        <v>9600</v>
      </c>
      <c r="F400" s="36">
        <v>0</v>
      </c>
      <c r="G400" s="30" t="s">
        <v>69</v>
      </c>
      <c r="H400" s="67" t="str">
        <f t="shared" si="7"/>
        <v>보통</v>
      </c>
    </row>
    <row r="401" spans="1:8" s="46" customFormat="1" ht="35.1" customHeight="1" x14ac:dyDescent="0.3">
      <c r="A401" s="30">
        <v>394</v>
      </c>
      <c r="B401" s="35" t="s">
        <v>1511</v>
      </c>
      <c r="C401" s="35" t="s">
        <v>749</v>
      </c>
      <c r="D401" s="36">
        <v>78000</v>
      </c>
      <c r="E401" s="36">
        <v>63000</v>
      </c>
      <c r="F401" s="36">
        <v>15000</v>
      </c>
      <c r="G401" s="30" t="s">
        <v>72</v>
      </c>
      <c r="H401" s="67" t="str">
        <f t="shared" si="7"/>
        <v>탁월</v>
      </c>
    </row>
    <row r="402" spans="1:8" s="46" customFormat="1" ht="35.1" customHeight="1" x14ac:dyDescent="0.3">
      <c r="A402" s="30">
        <v>395</v>
      </c>
      <c r="B402" s="30" t="s">
        <v>1512</v>
      </c>
      <c r="C402" s="30" t="s">
        <v>868</v>
      </c>
      <c r="D402" s="38">
        <v>161000</v>
      </c>
      <c r="E402" s="38">
        <v>32200</v>
      </c>
      <c r="F402" s="38">
        <v>128800</v>
      </c>
      <c r="G402" s="30" t="s">
        <v>69</v>
      </c>
      <c r="H402" s="67" t="str">
        <f t="shared" si="7"/>
        <v>보통</v>
      </c>
    </row>
    <row r="403" spans="1:8" s="46" customFormat="1" ht="35.1" customHeight="1" x14ac:dyDescent="0.3">
      <c r="A403" s="30">
        <v>396</v>
      </c>
      <c r="B403" s="30" t="s">
        <v>1513</v>
      </c>
      <c r="C403" s="30" t="s">
        <v>868</v>
      </c>
      <c r="D403" s="38">
        <v>90125</v>
      </c>
      <c r="E403" s="38">
        <v>54075</v>
      </c>
      <c r="F403" s="38">
        <v>36050</v>
      </c>
      <c r="G403" s="30" t="s">
        <v>66</v>
      </c>
      <c r="H403" s="67" t="str">
        <f t="shared" si="7"/>
        <v>우수</v>
      </c>
    </row>
    <row r="404" spans="1:8" s="46" customFormat="1" ht="35.1" customHeight="1" x14ac:dyDescent="0.3">
      <c r="A404" s="30">
        <v>397</v>
      </c>
      <c r="B404" s="30" t="s">
        <v>1514</v>
      </c>
      <c r="C404" s="30" t="s">
        <v>868</v>
      </c>
      <c r="D404" s="38">
        <v>67380</v>
      </c>
      <c r="E404" s="38">
        <v>13476</v>
      </c>
      <c r="F404" s="38">
        <v>53904</v>
      </c>
      <c r="G404" s="30" t="s">
        <v>66</v>
      </c>
      <c r="H404" s="67" t="str">
        <f t="shared" si="7"/>
        <v>우수</v>
      </c>
    </row>
    <row r="405" spans="1:8" s="46" customFormat="1" ht="35.1" customHeight="1" x14ac:dyDescent="0.3">
      <c r="A405" s="30">
        <v>398</v>
      </c>
      <c r="B405" s="30" t="s">
        <v>1515</v>
      </c>
      <c r="C405" s="30" t="s">
        <v>213</v>
      </c>
      <c r="D405" s="38">
        <v>3000</v>
      </c>
      <c r="E405" s="38">
        <v>600</v>
      </c>
      <c r="F405" s="38">
        <v>2400</v>
      </c>
      <c r="G405" s="30" t="s">
        <v>69</v>
      </c>
      <c r="H405" s="67" t="str">
        <f t="shared" si="7"/>
        <v>보통</v>
      </c>
    </row>
    <row r="406" spans="1:8" s="46" customFormat="1" ht="35.1" customHeight="1" x14ac:dyDescent="0.3">
      <c r="A406" s="30">
        <v>399</v>
      </c>
      <c r="B406" s="32" t="s">
        <v>1516</v>
      </c>
      <c r="C406" s="30" t="s">
        <v>750</v>
      </c>
      <c r="D406" s="38">
        <v>42000</v>
      </c>
      <c r="E406" s="38">
        <v>42000</v>
      </c>
      <c r="F406" s="38">
        <v>0</v>
      </c>
      <c r="G406" s="30" t="s">
        <v>68</v>
      </c>
      <c r="H406" s="67" t="str">
        <f t="shared" si="7"/>
        <v>미흡</v>
      </c>
    </row>
    <row r="407" spans="1:8" s="46" customFormat="1" ht="35.1" customHeight="1" x14ac:dyDescent="0.3">
      <c r="A407" s="30">
        <v>400</v>
      </c>
      <c r="B407" s="32" t="s">
        <v>1517</v>
      </c>
      <c r="C407" s="30" t="s">
        <v>751</v>
      </c>
      <c r="D407" s="38">
        <v>7200</v>
      </c>
      <c r="E407" s="38">
        <v>7200</v>
      </c>
      <c r="F407" s="38">
        <v>0</v>
      </c>
      <c r="G407" s="30" t="s">
        <v>66</v>
      </c>
      <c r="H407" s="67" t="str">
        <f t="shared" si="7"/>
        <v>우수</v>
      </c>
    </row>
    <row r="408" spans="1:8" s="46" customFormat="1" ht="35.1" customHeight="1" x14ac:dyDescent="0.3">
      <c r="A408" s="30">
        <v>401</v>
      </c>
      <c r="B408" s="32" t="s">
        <v>1518</v>
      </c>
      <c r="C408" s="30" t="s">
        <v>868</v>
      </c>
      <c r="D408" s="38">
        <v>201000</v>
      </c>
      <c r="E408" s="38">
        <v>40200</v>
      </c>
      <c r="F408" s="38">
        <v>160800</v>
      </c>
      <c r="G408" s="30" t="s">
        <v>69</v>
      </c>
      <c r="H408" s="67" t="str">
        <f t="shared" si="7"/>
        <v>보통</v>
      </c>
    </row>
    <row r="409" spans="1:8" s="46" customFormat="1" ht="35.1" customHeight="1" x14ac:dyDescent="0.3">
      <c r="A409" s="30">
        <v>402</v>
      </c>
      <c r="B409" s="32" t="s">
        <v>1519</v>
      </c>
      <c r="C409" s="30" t="s">
        <v>868</v>
      </c>
      <c r="D409" s="38">
        <v>201000</v>
      </c>
      <c r="E409" s="38">
        <v>40200</v>
      </c>
      <c r="F409" s="38">
        <v>160800</v>
      </c>
      <c r="G409" s="30" t="s">
        <v>69</v>
      </c>
      <c r="H409" s="67" t="str">
        <f t="shared" si="7"/>
        <v>보통</v>
      </c>
    </row>
    <row r="410" spans="1:8" s="46" customFormat="1" ht="35.1" customHeight="1" x14ac:dyDescent="0.3">
      <c r="A410" s="30">
        <v>403</v>
      </c>
      <c r="B410" s="32" t="s">
        <v>1520</v>
      </c>
      <c r="C410" s="30" t="s">
        <v>1169</v>
      </c>
      <c r="D410" s="38">
        <v>201000</v>
      </c>
      <c r="E410" s="38">
        <v>40200</v>
      </c>
      <c r="F410" s="38">
        <v>160800</v>
      </c>
      <c r="G410" s="30" t="s">
        <v>69</v>
      </c>
      <c r="H410" s="67" t="str">
        <f t="shared" si="7"/>
        <v>보통</v>
      </c>
    </row>
    <row r="411" spans="1:8" s="46" customFormat="1" ht="35.1" customHeight="1" x14ac:dyDescent="0.3">
      <c r="A411" s="30">
        <v>404</v>
      </c>
      <c r="B411" s="32" t="s">
        <v>1521</v>
      </c>
      <c r="C411" s="30" t="s">
        <v>1169</v>
      </c>
      <c r="D411" s="38">
        <v>297000</v>
      </c>
      <c r="E411" s="38">
        <v>59400</v>
      </c>
      <c r="F411" s="38">
        <v>237600</v>
      </c>
      <c r="G411" s="30" t="s">
        <v>66</v>
      </c>
      <c r="H411" s="67" t="str">
        <f t="shared" si="7"/>
        <v>우수</v>
      </c>
    </row>
    <row r="412" spans="1:8" s="46" customFormat="1" ht="35.1" customHeight="1" x14ac:dyDescent="0.3">
      <c r="A412" s="30">
        <v>405</v>
      </c>
      <c r="B412" s="32" t="s">
        <v>1522</v>
      </c>
      <c r="C412" s="30" t="s">
        <v>677</v>
      </c>
      <c r="D412" s="38">
        <v>46000</v>
      </c>
      <c r="E412" s="38">
        <v>46000</v>
      </c>
      <c r="F412" s="38">
        <v>0</v>
      </c>
      <c r="G412" s="30" t="s">
        <v>68</v>
      </c>
      <c r="H412" s="67" t="str">
        <f t="shared" si="7"/>
        <v>미흡</v>
      </c>
    </row>
    <row r="413" spans="1:8" s="46" customFormat="1" ht="35.1" customHeight="1" x14ac:dyDescent="0.3">
      <c r="A413" s="30">
        <v>406</v>
      </c>
      <c r="B413" s="32" t="s">
        <v>1523</v>
      </c>
      <c r="C413" s="30" t="s">
        <v>750</v>
      </c>
      <c r="D413" s="38">
        <v>50000</v>
      </c>
      <c r="E413" s="38">
        <v>50000</v>
      </c>
      <c r="F413" s="38">
        <v>0</v>
      </c>
      <c r="G413" s="30" t="s">
        <v>72</v>
      </c>
      <c r="H413" s="67" t="str">
        <f t="shared" si="7"/>
        <v>탁월</v>
      </c>
    </row>
    <row r="414" spans="1:8" s="46" customFormat="1" ht="35.1" customHeight="1" x14ac:dyDescent="0.3">
      <c r="A414" s="30">
        <v>407</v>
      </c>
      <c r="B414" s="30" t="s">
        <v>1524</v>
      </c>
      <c r="C414" s="30" t="s">
        <v>752</v>
      </c>
      <c r="D414" s="38">
        <v>18720</v>
      </c>
      <c r="E414" s="38">
        <v>18720</v>
      </c>
      <c r="F414" s="38">
        <v>0</v>
      </c>
      <c r="G414" s="30" t="s">
        <v>69</v>
      </c>
      <c r="H414" s="67" t="str">
        <f t="shared" si="7"/>
        <v>보통</v>
      </c>
    </row>
    <row r="415" spans="1:8" s="46" customFormat="1" ht="35.1" customHeight="1" x14ac:dyDescent="0.3">
      <c r="A415" s="30">
        <v>408</v>
      </c>
      <c r="B415" s="30" t="s">
        <v>1525</v>
      </c>
      <c r="C415" s="30" t="s">
        <v>868</v>
      </c>
      <c r="D415" s="38">
        <v>208396</v>
      </c>
      <c r="E415" s="38">
        <v>41679</v>
      </c>
      <c r="F415" s="38">
        <v>166717</v>
      </c>
      <c r="G415" s="30" t="s">
        <v>69</v>
      </c>
      <c r="H415" s="67" t="str">
        <f t="shared" si="7"/>
        <v>보통</v>
      </c>
    </row>
    <row r="416" spans="1:8" s="46" customFormat="1" ht="35.1" customHeight="1" x14ac:dyDescent="0.3">
      <c r="A416" s="30">
        <v>409</v>
      </c>
      <c r="B416" s="30" t="s">
        <v>1526</v>
      </c>
      <c r="C416" s="30" t="s">
        <v>752</v>
      </c>
      <c r="D416" s="38">
        <v>90000</v>
      </c>
      <c r="E416" s="38">
        <v>90000</v>
      </c>
      <c r="F416" s="38">
        <v>0</v>
      </c>
      <c r="G416" s="30" t="s">
        <v>66</v>
      </c>
      <c r="H416" s="67" t="str">
        <f t="shared" si="7"/>
        <v>우수</v>
      </c>
    </row>
    <row r="417" spans="1:8" s="46" customFormat="1" ht="35.1" customHeight="1" x14ac:dyDescent="0.3">
      <c r="A417" s="30">
        <v>410</v>
      </c>
      <c r="B417" s="30" t="s">
        <v>1527</v>
      </c>
      <c r="C417" s="30" t="s">
        <v>215</v>
      </c>
      <c r="D417" s="38">
        <v>476000</v>
      </c>
      <c r="E417" s="38">
        <v>95200</v>
      </c>
      <c r="F417" s="38">
        <v>380800</v>
      </c>
      <c r="G417" s="30" t="s">
        <v>66</v>
      </c>
      <c r="H417" s="67" t="str">
        <f t="shared" si="7"/>
        <v>우수</v>
      </c>
    </row>
    <row r="418" spans="1:8" s="46" customFormat="1" ht="35.1" customHeight="1" x14ac:dyDescent="0.3">
      <c r="A418" s="30">
        <v>411</v>
      </c>
      <c r="B418" s="30" t="s">
        <v>1528</v>
      </c>
      <c r="C418" s="30" t="s">
        <v>196</v>
      </c>
      <c r="D418" s="38">
        <v>1142000</v>
      </c>
      <c r="E418" s="38">
        <v>228400</v>
      </c>
      <c r="F418" s="36">
        <v>913600</v>
      </c>
      <c r="G418" s="30" t="s">
        <v>69</v>
      </c>
      <c r="H418" s="67" t="str">
        <f t="shared" si="7"/>
        <v>보통</v>
      </c>
    </row>
    <row r="419" spans="1:8" s="46" customFormat="1" ht="35.1" customHeight="1" x14ac:dyDescent="0.3">
      <c r="A419" s="30">
        <v>412</v>
      </c>
      <c r="B419" s="30" t="s">
        <v>1529</v>
      </c>
      <c r="C419" s="30" t="s">
        <v>753</v>
      </c>
      <c r="D419" s="38">
        <v>48000</v>
      </c>
      <c r="E419" s="38">
        <v>48000</v>
      </c>
      <c r="F419" s="38">
        <v>0</v>
      </c>
      <c r="G419" s="30" t="s">
        <v>115</v>
      </c>
      <c r="H419" s="67" t="str">
        <f t="shared" si="7"/>
        <v>폐지</v>
      </c>
    </row>
    <row r="420" spans="1:8" s="46" customFormat="1" ht="35.1" customHeight="1" x14ac:dyDescent="0.3">
      <c r="A420" s="30">
        <v>413</v>
      </c>
      <c r="B420" s="30" t="s">
        <v>1530</v>
      </c>
      <c r="C420" s="30" t="s">
        <v>868</v>
      </c>
      <c r="D420" s="38">
        <v>463200</v>
      </c>
      <c r="E420" s="38">
        <v>231600</v>
      </c>
      <c r="F420" s="38">
        <v>231600</v>
      </c>
      <c r="G420" s="30" t="s">
        <v>72</v>
      </c>
      <c r="H420" s="67" t="str">
        <f t="shared" si="7"/>
        <v>탁월</v>
      </c>
    </row>
    <row r="421" spans="1:8" s="46" customFormat="1" ht="35.1" customHeight="1" x14ac:dyDescent="0.3">
      <c r="A421" s="30">
        <v>414</v>
      </c>
      <c r="B421" s="30" t="s">
        <v>1531</v>
      </c>
      <c r="C421" s="30" t="s">
        <v>201</v>
      </c>
      <c r="D421" s="38">
        <v>132000</v>
      </c>
      <c r="E421" s="38">
        <v>26400</v>
      </c>
      <c r="F421" s="38">
        <v>105600</v>
      </c>
      <c r="G421" s="30" t="s">
        <v>69</v>
      </c>
      <c r="H421" s="67" t="str">
        <f t="shared" si="7"/>
        <v>보통</v>
      </c>
    </row>
    <row r="422" spans="1:8" s="46" customFormat="1" ht="35.1" customHeight="1" x14ac:dyDescent="0.3">
      <c r="A422" s="30">
        <v>415</v>
      </c>
      <c r="B422" s="30" t="s">
        <v>1532</v>
      </c>
      <c r="C422" s="30" t="s">
        <v>868</v>
      </c>
      <c r="D422" s="38">
        <v>348466</v>
      </c>
      <c r="E422" s="38">
        <v>104540</v>
      </c>
      <c r="F422" s="38">
        <v>243926</v>
      </c>
      <c r="G422" s="30" t="s">
        <v>68</v>
      </c>
      <c r="H422" s="67" t="str">
        <f t="shared" si="7"/>
        <v>미흡</v>
      </c>
    </row>
    <row r="423" spans="1:8" s="46" customFormat="1" ht="35.1" customHeight="1" x14ac:dyDescent="0.3">
      <c r="A423" s="30">
        <v>416</v>
      </c>
      <c r="B423" s="30" t="s">
        <v>1533</v>
      </c>
      <c r="C423" s="30" t="s">
        <v>868</v>
      </c>
      <c r="D423" s="38">
        <v>135000</v>
      </c>
      <c r="E423" s="38">
        <v>27000</v>
      </c>
      <c r="F423" s="38">
        <v>108000</v>
      </c>
      <c r="G423" s="30" t="s">
        <v>115</v>
      </c>
      <c r="H423" s="67" t="str">
        <f t="shared" si="7"/>
        <v>폐지</v>
      </c>
    </row>
    <row r="424" spans="1:8" s="46" customFormat="1" ht="35.1" customHeight="1" x14ac:dyDescent="0.3">
      <c r="A424" s="30">
        <v>417</v>
      </c>
      <c r="B424" s="30" t="s">
        <v>1534</v>
      </c>
      <c r="C424" s="30" t="s">
        <v>754</v>
      </c>
      <c r="D424" s="38">
        <v>48000</v>
      </c>
      <c r="E424" s="38">
        <v>9600</v>
      </c>
      <c r="F424" s="38">
        <v>38400</v>
      </c>
      <c r="G424" s="30" t="s">
        <v>66</v>
      </c>
      <c r="H424" s="67" t="str">
        <f t="shared" si="7"/>
        <v>우수</v>
      </c>
    </row>
    <row r="425" spans="1:8" s="46" customFormat="1" ht="35.1" customHeight="1" x14ac:dyDescent="0.3">
      <c r="A425" s="30">
        <v>418</v>
      </c>
      <c r="B425" s="44" t="s">
        <v>1535</v>
      </c>
      <c r="C425" s="30" t="s">
        <v>199</v>
      </c>
      <c r="D425" s="38">
        <v>400000</v>
      </c>
      <c r="E425" s="38">
        <v>200000</v>
      </c>
      <c r="F425" s="38">
        <v>200000</v>
      </c>
      <c r="G425" s="30" t="s">
        <v>72</v>
      </c>
      <c r="H425" s="67" t="str">
        <f t="shared" si="7"/>
        <v>탁월</v>
      </c>
    </row>
    <row r="426" spans="1:8" s="46" customFormat="1" ht="35.1" customHeight="1" x14ac:dyDescent="0.3">
      <c r="A426" s="30">
        <v>419</v>
      </c>
      <c r="B426" s="44" t="s">
        <v>1536</v>
      </c>
      <c r="C426" s="30" t="s">
        <v>283</v>
      </c>
      <c r="D426" s="38">
        <v>800000</v>
      </c>
      <c r="E426" s="38">
        <v>400000</v>
      </c>
      <c r="F426" s="38">
        <v>400000</v>
      </c>
      <c r="G426" s="30" t="s">
        <v>69</v>
      </c>
      <c r="H426" s="67" t="str">
        <f t="shared" si="7"/>
        <v>보통</v>
      </c>
    </row>
    <row r="427" spans="1:8" s="46" customFormat="1" ht="35.1" customHeight="1" x14ac:dyDescent="0.3">
      <c r="A427" s="30">
        <v>420</v>
      </c>
      <c r="B427" s="44" t="s">
        <v>1537</v>
      </c>
      <c r="C427" s="30" t="s">
        <v>755</v>
      </c>
      <c r="D427" s="38">
        <v>1041500</v>
      </c>
      <c r="E427" s="38">
        <v>520750</v>
      </c>
      <c r="F427" s="38">
        <v>520750</v>
      </c>
      <c r="G427" s="30" t="s">
        <v>66</v>
      </c>
      <c r="H427" s="67" t="str">
        <f t="shared" si="7"/>
        <v>우수</v>
      </c>
    </row>
    <row r="428" spans="1:8" s="46" customFormat="1" ht="35.1" customHeight="1" x14ac:dyDescent="0.3">
      <c r="A428" s="30">
        <v>421</v>
      </c>
      <c r="B428" s="44" t="s">
        <v>1538</v>
      </c>
      <c r="C428" s="35" t="s">
        <v>756</v>
      </c>
      <c r="D428" s="38">
        <v>14000</v>
      </c>
      <c r="E428" s="38">
        <v>14000</v>
      </c>
      <c r="F428" s="38">
        <v>0</v>
      </c>
      <c r="G428" s="30" t="s">
        <v>68</v>
      </c>
      <c r="H428" s="67" t="str">
        <f t="shared" si="7"/>
        <v>미흡</v>
      </c>
    </row>
    <row r="429" spans="1:8" s="46" customFormat="1" ht="35.1" customHeight="1" x14ac:dyDescent="0.3">
      <c r="A429" s="30">
        <v>422</v>
      </c>
      <c r="B429" s="44" t="s">
        <v>1539</v>
      </c>
      <c r="C429" s="35" t="s">
        <v>1212</v>
      </c>
      <c r="D429" s="36">
        <v>7800</v>
      </c>
      <c r="E429" s="36">
        <v>7800</v>
      </c>
      <c r="F429" s="36">
        <v>0</v>
      </c>
      <c r="G429" s="30" t="s">
        <v>69</v>
      </c>
      <c r="H429" s="67" t="str">
        <f t="shared" si="7"/>
        <v>보통</v>
      </c>
    </row>
    <row r="430" spans="1:8" s="46" customFormat="1" ht="35.1" customHeight="1" x14ac:dyDescent="0.3">
      <c r="A430" s="30">
        <v>423</v>
      </c>
      <c r="B430" s="44" t="s">
        <v>1540</v>
      </c>
      <c r="C430" s="35" t="s">
        <v>757</v>
      </c>
      <c r="D430" s="36">
        <v>11660</v>
      </c>
      <c r="E430" s="36">
        <v>6160</v>
      </c>
      <c r="F430" s="36">
        <v>5500</v>
      </c>
      <c r="G430" s="30" t="s">
        <v>69</v>
      </c>
      <c r="H430" s="67" t="str">
        <f t="shared" si="7"/>
        <v>보통</v>
      </c>
    </row>
    <row r="431" spans="1:8" s="46" customFormat="1" ht="35.1" customHeight="1" x14ac:dyDescent="0.3">
      <c r="A431" s="30">
        <v>424</v>
      </c>
      <c r="B431" s="44" t="s">
        <v>1541</v>
      </c>
      <c r="C431" s="30" t="s">
        <v>197</v>
      </c>
      <c r="D431" s="38">
        <v>332000</v>
      </c>
      <c r="E431" s="38">
        <v>99600</v>
      </c>
      <c r="F431" s="38">
        <v>232400</v>
      </c>
      <c r="G431" s="30" t="s">
        <v>66</v>
      </c>
      <c r="H431" s="67" t="str">
        <f t="shared" si="7"/>
        <v>우수</v>
      </c>
    </row>
    <row r="432" spans="1:8" s="46" customFormat="1" ht="35.1" customHeight="1" x14ac:dyDescent="0.3">
      <c r="A432" s="30">
        <v>425</v>
      </c>
      <c r="B432" s="44" t="s">
        <v>1542</v>
      </c>
      <c r="C432" s="30" t="s">
        <v>199</v>
      </c>
      <c r="D432" s="38">
        <v>108000</v>
      </c>
      <c r="E432" s="38">
        <v>32400</v>
      </c>
      <c r="F432" s="38">
        <v>75600</v>
      </c>
      <c r="G432" s="30" t="s">
        <v>115</v>
      </c>
      <c r="H432" s="67" t="str">
        <f t="shared" si="7"/>
        <v>폐지</v>
      </c>
    </row>
    <row r="433" spans="1:8" s="46" customFormat="1" ht="35.1" customHeight="1" x14ac:dyDescent="0.3">
      <c r="A433" s="30">
        <v>426</v>
      </c>
      <c r="B433" s="32" t="s">
        <v>1543</v>
      </c>
      <c r="C433" s="30" t="s">
        <v>758</v>
      </c>
      <c r="D433" s="38">
        <v>61000</v>
      </c>
      <c r="E433" s="38">
        <v>13000</v>
      </c>
      <c r="F433" s="38">
        <v>48000</v>
      </c>
      <c r="G433" s="30" t="s">
        <v>69</v>
      </c>
      <c r="H433" s="67" t="str">
        <f t="shared" si="7"/>
        <v>보통</v>
      </c>
    </row>
    <row r="434" spans="1:8" s="46" customFormat="1" ht="35.1" customHeight="1" x14ac:dyDescent="0.3">
      <c r="A434" s="30">
        <v>427</v>
      </c>
      <c r="B434" s="35" t="s">
        <v>252</v>
      </c>
      <c r="C434" s="65" t="s">
        <v>1599</v>
      </c>
      <c r="D434" s="34">
        <v>89000</v>
      </c>
      <c r="E434" s="34">
        <v>85000</v>
      </c>
      <c r="F434" s="34">
        <v>4000</v>
      </c>
      <c r="G434" s="30" t="s">
        <v>68</v>
      </c>
      <c r="H434" s="67" t="str">
        <f t="shared" si="7"/>
        <v>미흡</v>
      </c>
    </row>
    <row r="435" spans="1:8" s="46" customFormat="1" ht="35.1" customHeight="1" x14ac:dyDescent="0.3">
      <c r="A435" s="30">
        <v>428</v>
      </c>
      <c r="B435" s="35" t="s">
        <v>3</v>
      </c>
      <c r="C435" s="35" t="s">
        <v>868</v>
      </c>
      <c r="D435" s="34">
        <v>728815</v>
      </c>
      <c r="E435" s="34">
        <v>145684</v>
      </c>
      <c r="F435" s="34">
        <v>583131</v>
      </c>
      <c r="G435" s="30" t="s">
        <v>68</v>
      </c>
      <c r="H435" s="67" t="str">
        <f t="shared" si="7"/>
        <v>미흡</v>
      </c>
    </row>
    <row r="436" spans="1:8" s="46" customFormat="1" ht="35.1" customHeight="1" x14ac:dyDescent="0.3">
      <c r="A436" s="30">
        <v>429</v>
      </c>
      <c r="B436" s="35" t="s">
        <v>253</v>
      </c>
      <c r="C436" s="35" t="s">
        <v>201</v>
      </c>
      <c r="D436" s="34">
        <v>99000</v>
      </c>
      <c r="E436" s="34">
        <v>19800</v>
      </c>
      <c r="F436" s="34">
        <v>79200</v>
      </c>
      <c r="G436" s="30" t="s">
        <v>69</v>
      </c>
      <c r="H436" s="67" t="str">
        <f t="shared" si="7"/>
        <v>보통</v>
      </c>
    </row>
    <row r="437" spans="1:8" s="46" customFormat="1" ht="35.1" customHeight="1" x14ac:dyDescent="0.3">
      <c r="A437" s="30">
        <v>430</v>
      </c>
      <c r="B437" s="35" t="s">
        <v>254</v>
      </c>
      <c r="C437" s="35" t="s">
        <v>1571</v>
      </c>
      <c r="D437" s="34">
        <v>260000</v>
      </c>
      <c r="E437" s="34">
        <v>52000</v>
      </c>
      <c r="F437" s="34">
        <v>208000</v>
      </c>
      <c r="G437" s="30" t="s">
        <v>66</v>
      </c>
      <c r="H437" s="67" t="str">
        <f t="shared" si="7"/>
        <v>우수</v>
      </c>
    </row>
    <row r="438" spans="1:8" s="46" customFormat="1" ht="35.1" customHeight="1" x14ac:dyDescent="0.3">
      <c r="A438" s="30">
        <v>431</v>
      </c>
      <c r="B438" s="35" t="s">
        <v>255</v>
      </c>
      <c r="C438" s="35" t="s">
        <v>256</v>
      </c>
      <c r="D438" s="34">
        <v>75000</v>
      </c>
      <c r="E438" s="34">
        <v>15000</v>
      </c>
      <c r="F438" s="34">
        <v>60000</v>
      </c>
      <c r="G438" s="30" t="s">
        <v>68</v>
      </c>
      <c r="H438" s="67" t="str">
        <f t="shared" si="7"/>
        <v>미흡</v>
      </c>
    </row>
    <row r="439" spans="1:8" s="46" customFormat="1" ht="35.1" customHeight="1" x14ac:dyDescent="0.3">
      <c r="A439" s="30">
        <v>432</v>
      </c>
      <c r="B439" s="35" t="s">
        <v>257</v>
      </c>
      <c r="C439" s="35" t="s">
        <v>868</v>
      </c>
      <c r="D439" s="34">
        <v>1000000</v>
      </c>
      <c r="E439" s="34">
        <v>300000</v>
      </c>
      <c r="F439" s="34">
        <v>700000</v>
      </c>
      <c r="G439" s="30" t="s">
        <v>66</v>
      </c>
      <c r="H439" s="67" t="str">
        <f t="shared" si="7"/>
        <v>우수</v>
      </c>
    </row>
    <row r="440" spans="1:8" s="46" customFormat="1" ht="35.1" customHeight="1" x14ac:dyDescent="0.3">
      <c r="A440" s="30">
        <v>433</v>
      </c>
      <c r="B440" s="35" t="s">
        <v>4</v>
      </c>
      <c r="C440" s="35" t="s">
        <v>258</v>
      </c>
      <c r="D440" s="34">
        <v>60000</v>
      </c>
      <c r="E440" s="34">
        <v>12000</v>
      </c>
      <c r="F440" s="34">
        <v>48000</v>
      </c>
      <c r="G440" s="30" t="s">
        <v>69</v>
      </c>
      <c r="H440" s="67" t="str">
        <f t="shared" si="7"/>
        <v>보통</v>
      </c>
    </row>
    <row r="441" spans="1:8" s="46" customFormat="1" ht="35.1" customHeight="1" x14ac:dyDescent="0.3">
      <c r="A441" s="30">
        <v>434</v>
      </c>
      <c r="B441" s="35" t="s">
        <v>5</v>
      </c>
      <c r="C441" s="35" t="s">
        <v>868</v>
      </c>
      <c r="D441" s="34">
        <v>1519200</v>
      </c>
      <c r="E441" s="34">
        <v>227880</v>
      </c>
      <c r="F441" s="34">
        <v>1291320</v>
      </c>
      <c r="G441" s="30" t="s">
        <v>68</v>
      </c>
      <c r="H441" s="67" t="str">
        <f t="shared" si="7"/>
        <v>미흡</v>
      </c>
    </row>
    <row r="442" spans="1:8" s="46" customFormat="1" ht="35.1" customHeight="1" x14ac:dyDescent="0.3">
      <c r="A442" s="30">
        <v>435</v>
      </c>
      <c r="B442" s="35" t="s">
        <v>259</v>
      </c>
      <c r="C442" s="35" t="s">
        <v>95</v>
      </c>
      <c r="D442" s="34">
        <v>5000</v>
      </c>
      <c r="E442" s="34">
        <v>5000</v>
      </c>
      <c r="F442" s="34">
        <v>0</v>
      </c>
      <c r="G442" s="30" t="s">
        <v>69</v>
      </c>
      <c r="H442" s="67" t="str">
        <f t="shared" si="7"/>
        <v>보통</v>
      </c>
    </row>
    <row r="443" spans="1:8" s="46" customFormat="1" ht="35.1" customHeight="1" x14ac:dyDescent="0.3">
      <c r="A443" s="30">
        <v>436</v>
      </c>
      <c r="B443" s="35" t="s">
        <v>260</v>
      </c>
      <c r="C443" s="35" t="s">
        <v>179</v>
      </c>
      <c r="D443" s="34">
        <v>11300</v>
      </c>
      <c r="E443" s="34">
        <v>9000</v>
      </c>
      <c r="F443" s="34">
        <v>2300</v>
      </c>
      <c r="G443" s="30" t="s">
        <v>1605</v>
      </c>
      <c r="H443" s="67" t="str">
        <f t="shared" si="7"/>
        <v>폐지</v>
      </c>
    </row>
    <row r="444" spans="1:8" s="46" customFormat="1" ht="35.1" customHeight="1" x14ac:dyDescent="0.3">
      <c r="A444" s="30">
        <v>437</v>
      </c>
      <c r="B444" s="35" t="s">
        <v>261</v>
      </c>
      <c r="C444" s="35" t="s">
        <v>262</v>
      </c>
      <c r="D444" s="34">
        <v>12500</v>
      </c>
      <c r="E444" s="34">
        <v>9000</v>
      </c>
      <c r="F444" s="34">
        <v>3500</v>
      </c>
      <c r="G444" s="30" t="s">
        <v>1605</v>
      </c>
      <c r="H444" s="67" t="str">
        <f t="shared" si="7"/>
        <v>폐지</v>
      </c>
    </row>
    <row r="445" spans="1:8" s="46" customFormat="1" ht="35.1" customHeight="1" x14ac:dyDescent="0.3">
      <c r="A445" s="30">
        <v>438</v>
      </c>
      <c r="B445" s="35" t="s">
        <v>263</v>
      </c>
      <c r="C445" s="35" t="s">
        <v>177</v>
      </c>
      <c r="D445" s="34">
        <v>2900</v>
      </c>
      <c r="E445" s="34">
        <v>2000</v>
      </c>
      <c r="F445" s="34">
        <v>900</v>
      </c>
      <c r="G445" s="30" t="s">
        <v>115</v>
      </c>
      <c r="H445" s="67" t="str">
        <f t="shared" si="7"/>
        <v>폐지</v>
      </c>
    </row>
    <row r="446" spans="1:8" s="46" customFormat="1" ht="35.1" customHeight="1" x14ac:dyDescent="0.3">
      <c r="A446" s="30">
        <v>439</v>
      </c>
      <c r="B446" s="35" t="s">
        <v>264</v>
      </c>
      <c r="C446" s="35" t="s">
        <v>177</v>
      </c>
      <c r="D446" s="34">
        <v>8000</v>
      </c>
      <c r="E446" s="34">
        <v>6000</v>
      </c>
      <c r="F446" s="34">
        <v>2000</v>
      </c>
      <c r="G446" s="30" t="s">
        <v>1607</v>
      </c>
      <c r="H446" s="67" t="str">
        <f t="shared" si="7"/>
        <v>폐지</v>
      </c>
    </row>
    <row r="447" spans="1:8" s="46" customFormat="1" ht="35.1" customHeight="1" x14ac:dyDescent="0.3">
      <c r="A447" s="30">
        <v>440</v>
      </c>
      <c r="B447" s="35" t="s">
        <v>265</v>
      </c>
      <c r="C447" s="35" t="s">
        <v>262</v>
      </c>
      <c r="D447" s="34">
        <v>4700</v>
      </c>
      <c r="E447" s="34">
        <v>3500</v>
      </c>
      <c r="F447" s="34">
        <v>1200</v>
      </c>
      <c r="G447" s="30" t="s">
        <v>69</v>
      </c>
      <c r="H447" s="67" t="str">
        <f t="shared" si="7"/>
        <v>보통</v>
      </c>
    </row>
    <row r="448" spans="1:8" s="46" customFormat="1" ht="35.1" customHeight="1" x14ac:dyDescent="0.3">
      <c r="A448" s="30">
        <v>441</v>
      </c>
      <c r="B448" s="35" t="s">
        <v>266</v>
      </c>
      <c r="C448" s="35" t="s">
        <v>262</v>
      </c>
      <c r="D448" s="34">
        <v>26000</v>
      </c>
      <c r="E448" s="34">
        <v>20000</v>
      </c>
      <c r="F448" s="34">
        <v>6000</v>
      </c>
      <c r="G448" s="30" t="s">
        <v>66</v>
      </c>
      <c r="H448" s="67" t="str">
        <f t="shared" si="7"/>
        <v>우수</v>
      </c>
    </row>
    <row r="449" spans="1:8" s="46" customFormat="1" ht="35.1" customHeight="1" x14ac:dyDescent="0.3">
      <c r="A449" s="30">
        <v>442</v>
      </c>
      <c r="B449" s="35" t="s">
        <v>267</v>
      </c>
      <c r="C449" s="35" t="s">
        <v>179</v>
      </c>
      <c r="D449" s="34">
        <v>6300</v>
      </c>
      <c r="E449" s="34">
        <v>5000</v>
      </c>
      <c r="F449" s="34">
        <v>1300</v>
      </c>
      <c r="G449" s="30" t="s">
        <v>66</v>
      </c>
      <c r="H449" s="67" t="str">
        <f t="shared" si="7"/>
        <v>우수</v>
      </c>
    </row>
    <row r="450" spans="1:8" s="46" customFormat="1" ht="35.1" customHeight="1" x14ac:dyDescent="0.3">
      <c r="A450" s="30">
        <v>443</v>
      </c>
      <c r="B450" s="35" t="s">
        <v>268</v>
      </c>
      <c r="C450" s="35" t="s">
        <v>179</v>
      </c>
      <c r="D450" s="34">
        <v>85900</v>
      </c>
      <c r="E450" s="34">
        <v>40000</v>
      </c>
      <c r="F450" s="34">
        <v>45900</v>
      </c>
      <c r="G450" s="30" t="s">
        <v>72</v>
      </c>
      <c r="H450" s="67" t="str">
        <f t="shared" si="7"/>
        <v>탁월</v>
      </c>
    </row>
    <row r="451" spans="1:8" s="46" customFormat="1" ht="35.1" customHeight="1" x14ac:dyDescent="0.3">
      <c r="A451" s="30">
        <v>444</v>
      </c>
      <c r="B451" s="35" t="s">
        <v>269</v>
      </c>
      <c r="C451" s="35" t="s">
        <v>262</v>
      </c>
      <c r="D451" s="34">
        <v>22500</v>
      </c>
      <c r="E451" s="34">
        <v>18000</v>
      </c>
      <c r="F451" s="34">
        <v>4500</v>
      </c>
      <c r="G451" s="30" t="s">
        <v>72</v>
      </c>
      <c r="H451" s="67" t="str">
        <f t="shared" si="7"/>
        <v>탁월</v>
      </c>
    </row>
    <row r="452" spans="1:8" s="46" customFormat="1" ht="35.1" customHeight="1" x14ac:dyDescent="0.3">
      <c r="A452" s="30">
        <v>445</v>
      </c>
      <c r="B452" s="35" t="s">
        <v>270</v>
      </c>
      <c r="C452" s="35" t="s">
        <v>262</v>
      </c>
      <c r="D452" s="34">
        <v>6250</v>
      </c>
      <c r="E452" s="34">
        <v>5000</v>
      </c>
      <c r="F452" s="34">
        <v>1250</v>
      </c>
      <c r="G452" s="30" t="s">
        <v>66</v>
      </c>
      <c r="H452" s="67" t="str">
        <f t="shared" si="7"/>
        <v>우수</v>
      </c>
    </row>
    <row r="453" spans="1:8" s="46" customFormat="1" ht="35.1" customHeight="1" x14ac:dyDescent="0.3">
      <c r="A453" s="30">
        <v>446</v>
      </c>
      <c r="B453" s="35" t="s">
        <v>271</v>
      </c>
      <c r="C453" s="35" t="s">
        <v>272</v>
      </c>
      <c r="D453" s="34">
        <v>40000</v>
      </c>
      <c r="E453" s="34">
        <v>40000</v>
      </c>
      <c r="F453" s="34">
        <v>0</v>
      </c>
      <c r="G453" s="30" t="s">
        <v>66</v>
      </c>
      <c r="H453" s="67" t="str">
        <f t="shared" si="7"/>
        <v>우수</v>
      </c>
    </row>
    <row r="454" spans="1:8" s="46" customFormat="1" ht="35.1" customHeight="1" x14ac:dyDescent="0.3">
      <c r="A454" s="30">
        <v>447</v>
      </c>
      <c r="B454" s="35" t="s">
        <v>273</v>
      </c>
      <c r="C454" s="35" t="s">
        <v>274</v>
      </c>
      <c r="D454" s="34">
        <v>150000</v>
      </c>
      <c r="E454" s="34">
        <v>30000</v>
      </c>
      <c r="F454" s="34">
        <v>120000</v>
      </c>
      <c r="G454" s="30" t="s">
        <v>69</v>
      </c>
      <c r="H454" s="67" t="str">
        <f t="shared" si="7"/>
        <v>보통</v>
      </c>
    </row>
    <row r="455" spans="1:8" s="46" customFormat="1" ht="35.1" customHeight="1" x14ac:dyDescent="0.3">
      <c r="A455" s="30">
        <v>448</v>
      </c>
      <c r="B455" s="35" t="s">
        <v>275</v>
      </c>
      <c r="C455" s="35" t="s">
        <v>276</v>
      </c>
      <c r="D455" s="34">
        <v>390000</v>
      </c>
      <c r="E455" s="34">
        <v>117000</v>
      </c>
      <c r="F455" s="34">
        <v>273000</v>
      </c>
      <c r="G455" s="30" t="s">
        <v>66</v>
      </c>
      <c r="H455" s="67" t="str">
        <f t="shared" si="7"/>
        <v>우수</v>
      </c>
    </row>
    <row r="456" spans="1:8" s="46" customFormat="1" ht="35.1" customHeight="1" x14ac:dyDescent="0.3">
      <c r="A456" s="30">
        <v>449</v>
      </c>
      <c r="B456" s="35" t="s">
        <v>277</v>
      </c>
      <c r="C456" s="35" t="s">
        <v>193</v>
      </c>
      <c r="D456" s="34">
        <v>72000</v>
      </c>
      <c r="E456" s="34">
        <v>21600</v>
      </c>
      <c r="F456" s="34">
        <v>50400</v>
      </c>
      <c r="G456" s="30" t="s">
        <v>69</v>
      </c>
      <c r="H456" s="67" t="str">
        <f t="shared" si="7"/>
        <v>보통</v>
      </c>
    </row>
    <row r="457" spans="1:8" s="46" customFormat="1" ht="35.1" customHeight="1" x14ac:dyDescent="0.3">
      <c r="A457" s="30">
        <v>450</v>
      </c>
      <c r="B457" s="35" t="s">
        <v>278</v>
      </c>
      <c r="C457" s="35" t="s">
        <v>201</v>
      </c>
      <c r="D457" s="34">
        <v>468000</v>
      </c>
      <c r="E457" s="34">
        <v>234000</v>
      </c>
      <c r="F457" s="34">
        <v>234000</v>
      </c>
      <c r="G457" s="30" t="s">
        <v>66</v>
      </c>
      <c r="H457" s="67" t="str">
        <f t="shared" ref="H457:H520" si="8">IF(G457="A","탁월",IF(G457="B","우수",IF(G457="C","보통",IF(G457="D","미흡","폐지"))))</f>
        <v>우수</v>
      </c>
    </row>
    <row r="458" spans="1:8" s="46" customFormat="1" ht="35.1" customHeight="1" x14ac:dyDescent="0.3">
      <c r="A458" s="30">
        <v>451</v>
      </c>
      <c r="B458" s="35" t="s">
        <v>279</v>
      </c>
      <c r="C458" s="35" t="s">
        <v>280</v>
      </c>
      <c r="D458" s="34">
        <v>25000</v>
      </c>
      <c r="E458" s="34">
        <v>25000</v>
      </c>
      <c r="F458" s="34">
        <v>0</v>
      </c>
      <c r="G458" s="30" t="s">
        <v>69</v>
      </c>
      <c r="H458" s="67" t="str">
        <f t="shared" si="8"/>
        <v>보통</v>
      </c>
    </row>
    <row r="459" spans="1:8" s="46" customFormat="1" ht="35.1" customHeight="1" x14ac:dyDescent="0.3">
      <c r="A459" s="30">
        <v>452</v>
      </c>
      <c r="B459" s="35" t="s">
        <v>281</v>
      </c>
      <c r="C459" s="35" t="s">
        <v>868</v>
      </c>
      <c r="D459" s="34">
        <v>8660000</v>
      </c>
      <c r="E459" s="34">
        <v>5050000</v>
      </c>
      <c r="F459" s="34">
        <v>3610000</v>
      </c>
      <c r="G459" s="30" t="s">
        <v>72</v>
      </c>
      <c r="H459" s="67" t="str">
        <f t="shared" si="8"/>
        <v>탁월</v>
      </c>
    </row>
    <row r="460" spans="1:8" s="46" customFormat="1" ht="35.1" customHeight="1" x14ac:dyDescent="0.3">
      <c r="A460" s="30">
        <v>453</v>
      </c>
      <c r="B460" s="35" t="s">
        <v>6</v>
      </c>
      <c r="C460" s="35" t="s">
        <v>868</v>
      </c>
      <c r="D460" s="34">
        <v>355500</v>
      </c>
      <c r="E460" s="34">
        <v>106600</v>
      </c>
      <c r="F460" s="34">
        <v>248900</v>
      </c>
      <c r="G460" s="30" t="s">
        <v>66</v>
      </c>
      <c r="H460" s="67" t="str">
        <f t="shared" si="8"/>
        <v>우수</v>
      </c>
    </row>
    <row r="461" spans="1:8" s="46" customFormat="1" ht="35.1" customHeight="1" x14ac:dyDescent="0.3">
      <c r="A461" s="30">
        <v>454</v>
      </c>
      <c r="B461" s="35" t="s">
        <v>282</v>
      </c>
      <c r="C461" s="35" t="s">
        <v>283</v>
      </c>
      <c r="D461" s="34">
        <v>1229619</v>
      </c>
      <c r="E461" s="34">
        <v>485800</v>
      </c>
      <c r="F461" s="34">
        <v>743819</v>
      </c>
      <c r="G461" s="30" t="s">
        <v>72</v>
      </c>
      <c r="H461" s="67" t="str">
        <f t="shared" si="8"/>
        <v>탁월</v>
      </c>
    </row>
    <row r="462" spans="1:8" s="46" customFormat="1" ht="35.1" customHeight="1" x14ac:dyDescent="0.3">
      <c r="A462" s="30">
        <v>455</v>
      </c>
      <c r="B462" s="35" t="s">
        <v>7</v>
      </c>
      <c r="C462" s="35" t="s">
        <v>202</v>
      </c>
      <c r="D462" s="34">
        <v>200000</v>
      </c>
      <c r="E462" s="34">
        <v>60000</v>
      </c>
      <c r="F462" s="34">
        <v>140000</v>
      </c>
      <c r="G462" s="30" t="s">
        <v>69</v>
      </c>
      <c r="H462" s="67" t="str">
        <f t="shared" si="8"/>
        <v>보통</v>
      </c>
    </row>
    <row r="463" spans="1:8" s="46" customFormat="1" ht="35.1" customHeight="1" x14ac:dyDescent="0.3">
      <c r="A463" s="30">
        <v>456</v>
      </c>
      <c r="B463" s="35" t="s">
        <v>284</v>
      </c>
      <c r="C463" s="35" t="s">
        <v>258</v>
      </c>
      <c r="D463" s="34">
        <v>191000</v>
      </c>
      <c r="E463" s="34">
        <v>57300</v>
      </c>
      <c r="F463" s="34">
        <v>133700</v>
      </c>
      <c r="G463" s="30" t="s">
        <v>69</v>
      </c>
      <c r="H463" s="67" t="str">
        <f t="shared" si="8"/>
        <v>보통</v>
      </c>
    </row>
    <row r="464" spans="1:8" s="46" customFormat="1" ht="35.1" customHeight="1" x14ac:dyDescent="0.3">
      <c r="A464" s="30">
        <v>457</v>
      </c>
      <c r="B464" s="35" t="s">
        <v>285</v>
      </c>
      <c r="C464" s="35" t="s">
        <v>201</v>
      </c>
      <c r="D464" s="34">
        <v>360000</v>
      </c>
      <c r="E464" s="34">
        <v>108000</v>
      </c>
      <c r="F464" s="34">
        <v>252000</v>
      </c>
      <c r="G464" s="30" t="s">
        <v>69</v>
      </c>
      <c r="H464" s="67" t="str">
        <f t="shared" si="8"/>
        <v>보통</v>
      </c>
    </row>
    <row r="465" spans="1:8" s="46" customFormat="1" ht="35.1" customHeight="1" x14ac:dyDescent="0.3">
      <c r="A465" s="30">
        <v>458</v>
      </c>
      <c r="B465" s="35" t="s">
        <v>8</v>
      </c>
      <c r="C465" s="35" t="s">
        <v>196</v>
      </c>
      <c r="D465" s="34">
        <v>666667</v>
      </c>
      <c r="E465" s="34">
        <v>200000</v>
      </c>
      <c r="F465" s="34">
        <v>466667</v>
      </c>
      <c r="G465" s="30" t="s">
        <v>69</v>
      </c>
      <c r="H465" s="67" t="str">
        <f t="shared" si="8"/>
        <v>보통</v>
      </c>
    </row>
    <row r="466" spans="1:8" s="46" customFormat="1" ht="35.1" customHeight="1" x14ac:dyDescent="0.3">
      <c r="A466" s="30">
        <v>459</v>
      </c>
      <c r="B466" s="35" t="s">
        <v>286</v>
      </c>
      <c r="C466" s="35" t="s">
        <v>868</v>
      </c>
      <c r="D466" s="34">
        <v>105000</v>
      </c>
      <c r="E466" s="34">
        <v>31500</v>
      </c>
      <c r="F466" s="34">
        <v>73500</v>
      </c>
      <c r="G466" s="30" t="s">
        <v>69</v>
      </c>
      <c r="H466" s="67" t="str">
        <f t="shared" si="8"/>
        <v>보통</v>
      </c>
    </row>
    <row r="467" spans="1:8" s="46" customFormat="1" ht="35.1" customHeight="1" x14ac:dyDescent="0.3">
      <c r="A467" s="30">
        <v>460</v>
      </c>
      <c r="B467" s="35" t="s">
        <v>287</v>
      </c>
      <c r="C467" s="35" t="s">
        <v>274</v>
      </c>
      <c r="D467" s="34">
        <v>795000</v>
      </c>
      <c r="E467" s="34">
        <v>239000</v>
      </c>
      <c r="F467" s="34">
        <v>556000</v>
      </c>
      <c r="G467" s="30" t="s">
        <v>69</v>
      </c>
      <c r="H467" s="67" t="str">
        <f t="shared" si="8"/>
        <v>보통</v>
      </c>
    </row>
    <row r="468" spans="1:8" s="46" customFormat="1" ht="35.1" customHeight="1" x14ac:dyDescent="0.3">
      <c r="A468" s="30">
        <v>461</v>
      </c>
      <c r="B468" s="35" t="s">
        <v>9</v>
      </c>
      <c r="C468" s="35" t="s">
        <v>868</v>
      </c>
      <c r="D468" s="34">
        <v>1233400</v>
      </c>
      <c r="E468" s="34">
        <v>370000</v>
      </c>
      <c r="F468" s="34">
        <v>863400</v>
      </c>
      <c r="G468" s="30" t="s">
        <v>72</v>
      </c>
      <c r="H468" s="67" t="str">
        <f t="shared" si="8"/>
        <v>탁월</v>
      </c>
    </row>
    <row r="469" spans="1:8" s="46" customFormat="1" ht="35.1" customHeight="1" x14ac:dyDescent="0.3">
      <c r="A469" s="30">
        <v>462</v>
      </c>
      <c r="B469" s="35" t="s">
        <v>14</v>
      </c>
      <c r="C469" s="35" t="s">
        <v>868</v>
      </c>
      <c r="D469" s="34">
        <v>160000</v>
      </c>
      <c r="E469" s="34">
        <v>80000</v>
      </c>
      <c r="F469" s="34">
        <v>80000</v>
      </c>
      <c r="G469" s="30" t="s">
        <v>68</v>
      </c>
      <c r="H469" s="67" t="str">
        <f t="shared" si="8"/>
        <v>미흡</v>
      </c>
    </row>
    <row r="470" spans="1:8" s="46" customFormat="1" ht="35.1" customHeight="1" x14ac:dyDescent="0.3">
      <c r="A470" s="30">
        <v>463</v>
      </c>
      <c r="B470" s="35" t="s">
        <v>288</v>
      </c>
      <c r="C470" s="35" t="s">
        <v>1182</v>
      </c>
      <c r="D470" s="34">
        <v>182000</v>
      </c>
      <c r="E470" s="34">
        <v>162000</v>
      </c>
      <c r="F470" s="34">
        <v>20000</v>
      </c>
      <c r="G470" s="30" t="s">
        <v>66</v>
      </c>
      <c r="H470" s="67" t="str">
        <f t="shared" si="8"/>
        <v>우수</v>
      </c>
    </row>
    <row r="471" spans="1:8" s="46" customFormat="1" ht="35.1" customHeight="1" x14ac:dyDescent="0.3">
      <c r="A471" s="30">
        <v>464</v>
      </c>
      <c r="B471" s="35" t="s">
        <v>15</v>
      </c>
      <c r="C471" s="35" t="s">
        <v>1169</v>
      </c>
      <c r="D471" s="34">
        <v>1310000</v>
      </c>
      <c r="E471" s="34">
        <v>393000</v>
      </c>
      <c r="F471" s="34">
        <v>917000</v>
      </c>
      <c r="G471" s="30" t="s">
        <v>69</v>
      </c>
      <c r="H471" s="67" t="str">
        <f t="shared" si="8"/>
        <v>보통</v>
      </c>
    </row>
    <row r="472" spans="1:8" s="46" customFormat="1" ht="35.1" customHeight="1" x14ac:dyDescent="0.3">
      <c r="A472" s="30">
        <v>465</v>
      </c>
      <c r="B472" s="35" t="s">
        <v>16</v>
      </c>
      <c r="C472" s="35" t="s">
        <v>1572</v>
      </c>
      <c r="D472" s="34">
        <v>522240</v>
      </c>
      <c r="E472" s="34">
        <v>156672</v>
      </c>
      <c r="F472" s="34">
        <v>365568</v>
      </c>
      <c r="G472" s="30" t="s">
        <v>66</v>
      </c>
      <c r="H472" s="67" t="str">
        <f t="shared" si="8"/>
        <v>우수</v>
      </c>
    </row>
    <row r="473" spans="1:8" s="46" customFormat="1" ht="35.1" customHeight="1" x14ac:dyDescent="0.3">
      <c r="A473" s="30">
        <v>466</v>
      </c>
      <c r="B473" s="35" t="s">
        <v>289</v>
      </c>
      <c r="C473" s="35" t="s">
        <v>258</v>
      </c>
      <c r="D473" s="34">
        <v>30000</v>
      </c>
      <c r="E473" s="34">
        <v>9000</v>
      </c>
      <c r="F473" s="34">
        <v>21000</v>
      </c>
      <c r="G473" s="30" t="s">
        <v>115</v>
      </c>
      <c r="H473" s="67" t="str">
        <f t="shared" si="8"/>
        <v>폐지</v>
      </c>
    </row>
    <row r="474" spans="1:8" s="46" customFormat="1" ht="35.1" customHeight="1" x14ac:dyDescent="0.3">
      <c r="A474" s="30">
        <v>467</v>
      </c>
      <c r="B474" s="35" t="s">
        <v>17</v>
      </c>
      <c r="C474" s="35" t="s">
        <v>868</v>
      </c>
      <c r="D474" s="34">
        <v>84100</v>
      </c>
      <c r="E474" s="34">
        <v>25250</v>
      </c>
      <c r="F474" s="34">
        <v>58850</v>
      </c>
      <c r="G474" s="30" t="s">
        <v>69</v>
      </c>
      <c r="H474" s="67" t="str">
        <f t="shared" si="8"/>
        <v>보통</v>
      </c>
    </row>
    <row r="475" spans="1:8" s="46" customFormat="1" ht="35.1" customHeight="1" x14ac:dyDescent="0.3">
      <c r="A475" s="30">
        <v>468</v>
      </c>
      <c r="B475" s="35" t="s">
        <v>290</v>
      </c>
      <c r="C475" s="35" t="s">
        <v>191</v>
      </c>
      <c r="D475" s="34">
        <v>14000</v>
      </c>
      <c r="E475" s="34">
        <v>14000</v>
      </c>
      <c r="F475" s="34">
        <v>0</v>
      </c>
      <c r="G475" s="30" t="s">
        <v>66</v>
      </c>
      <c r="H475" s="67" t="str">
        <f t="shared" si="8"/>
        <v>우수</v>
      </c>
    </row>
    <row r="476" spans="1:8" s="46" customFormat="1" ht="35.1" customHeight="1" x14ac:dyDescent="0.3">
      <c r="A476" s="30">
        <v>469</v>
      </c>
      <c r="B476" s="35" t="s">
        <v>54</v>
      </c>
      <c r="C476" s="35" t="s">
        <v>868</v>
      </c>
      <c r="D476" s="34">
        <v>471450</v>
      </c>
      <c r="E476" s="34">
        <v>180000</v>
      </c>
      <c r="F476" s="34">
        <v>291450</v>
      </c>
      <c r="G476" s="30" t="s">
        <v>66</v>
      </c>
      <c r="H476" s="67" t="str">
        <f t="shared" si="8"/>
        <v>우수</v>
      </c>
    </row>
    <row r="477" spans="1:8" s="46" customFormat="1" ht="35.1" customHeight="1" x14ac:dyDescent="0.3">
      <c r="A477" s="30">
        <v>470</v>
      </c>
      <c r="B477" s="35" t="s">
        <v>19</v>
      </c>
      <c r="C477" s="35" t="s">
        <v>283</v>
      </c>
      <c r="D477" s="34">
        <v>210000</v>
      </c>
      <c r="E477" s="34">
        <v>60000</v>
      </c>
      <c r="F477" s="34">
        <v>150000</v>
      </c>
      <c r="G477" s="30" t="s">
        <v>66</v>
      </c>
      <c r="H477" s="67" t="str">
        <f t="shared" si="8"/>
        <v>우수</v>
      </c>
    </row>
    <row r="478" spans="1:8" s="46" customFormat="1" ht="35.1" customHeight="1" x14ac:dyDescent="0.3">
      <c r="A478" s="30">
        <v>471</v>
      </c>
      <c r="B478" s="35" t="s">
        <v>20</v>
      </c>
      <c r="C478" s="35" t="s">
        <v>196</v>
      </c>
      <c r="D478" s="34">
        <v>585000</v>
      </c>
      <c r="E478" s="34">
        <v>175500</v>
      </c>
      <c r="F478" s="34">
        <v>409500</v>
      </c>
      <c r="G478" s="30" t="s">
        <v>69</v>
      </c>
      <c r="H478" s="67" t="str">
        <f t="shared" si="8"/>
        <v>보통</v>
      </c>
    </row>
    <row r="479" spans="1:8" s="46" customFormat="1" ht="35.1" customHeight="1" x14ac:dyDescent="0.3">
      <c r="A479" s="30">
        <v>472</v>
      </c>
      <c r="B479" s="35" t="s">
        <v>291</v>
      </c>
      <c r="C479" s="35" t="s">
        <v>1182</v>
      </c>
      <c r="D479" s="34">
        <v>100000</v>
      </c>
      <c r="E479" s="34">
        <v>30000</v>
      </c>
      <c r="F479" s="34">
        <v>70000</v>
      </c>
      <c r="G479" s="30" t="s">
        <v>1605</v>
      </c>
      <c r="H479" s="67" t="s">
        <v>1622</v>
      </c>
    </row>
    <row r="480" spans="1:8" s="46" customFormat="1" ht="35.1" customHeight="1" x14ac:dyDescent="0.3">
      <c r="A480" s="30">
        <v>473</v>
      </c>
      <c r="B480" s="35" t="s">
        <v>292</v>
      </c>
      <c r="C480" s="35" t="s">
        <v>1152</v>
      </c>
      <c r="D480" s="34">
        <v>75000</v>
      </c>
      <c r="E480" s="34">
        <v>15000</v>
      </c>
      <c r="F480" s="34">
        <v>60000</v>
      </c>
      <c r="G480" s="30" t="s">
        <v>1608</v>
      </c>
      <c r="H480" s="67" t="str">
        <f t="shared" si="8"/>
        <v>우수</v>
      </c>
    </row>
    <row r="481" spans="1:8" s="46" customFormat="1" ht="35.1" customHeight="1" x14ac:dyDescent="0.3">
      <c r="A481" s="30">
        <v>474</v>
      </c>
      <c r="B481" s="35" t="s">
        <v>293</v>
      </c>
      <c r="C481" s="35" t="s">
        <v>196</v>
      </c>
      <c r="D481" s="34">
        <v>735800</v>
      </c>
      <c r="E481" s="34">
        <v>82500</v>
      </c>
      <c r="F481" s="34">
        <v>653300</v>
      </c>
      <c r="G481" s="30" t="s">
        <v>69</v>
      </c>
      <c r="H481" s="67" t="str">
        <f t="shared" si="8"/>
        <v>보통</v>
      </c>
    </row>
    <row r="482" spans="1:8" s="46" customFormat="1" ht="35.1" customHeight="1" x14ac:dyDescent="0.3">
      <c r="A482" s="30">
        <v>475</v>
      </c>
      <c r="B482" s="35" t="s">
        <v>294</v>
      </c>
      <c r="C482" s="35" t="s">
        <v>868</v>
      </c>
      <c r="D482" s="34">
        <v>3900000</v>
      </c>
      <c r="E482" s="34">
        <v>585000</v>
      </c>
      <c r="F482" s="34">
        <v>3315000</v>
      </c>
      <c r="G482" s="30" t="s">
        <v>68</v>
      </c>
      <c r="H482" s="67" t="str">
        <f t="shared" si="8"/>
        <v>미흡</v>
      </c>
    </row>
    <row r="483" spans="1:8" s="46" customFormat="1" ht="35.1" customHeight="1" x14ac:dyDescent="0.3">
      <c r="A483" s="30">
        <v>476</v>
      </c>
      <c r="B483" s="35" t="s">
        <v>295</v>
      </c>
      <c r="C483" s="35" t="s">
        <v>296</v>
      </c>
      <c r="D483" s="34">
        <v>1424044</v>
      </c>
      <c r="E483" s="34">
        <v>712022</v>
      </c>
      <c r="F483" s="34">
        <v>712022</v>
      </c>
      <c r="G483" s="30" t="s">
        <v>66</v>
      </c>
      <c r="H483" s="67" t="str">
        <f t="shared" si="8"/>
        <v>우수</v>
      </c>
    </row>
    <row r="484" spans="1:8" s="46" customFormat="1" ht="35.1" customHeight="1" x14ac:dyDescent="0.3">
      <c r="A484" s="30">
        <v>477</v>
      </c>
      <c r="B484" s="35" t="s">
        <v>297</v>
      </c>
      <c r="C484" s="35" t="s">
        <v>196</v>
      </c>
      <c r="D484" s="34">
        <v>3978225</v>
      </c>
      <c r="E484" s="34">
        <v>414000</v>
      </c>
      <c r="F484" s="34">
        <v>3564225</v>
      </c>
      <c r="G484" s="30" t="s">
        <v>66</v>
      </c>
      <c r="H484" s="67" t="str">
        <f t="shared" si="8"/>
        <v>우수</v>
      </c>
    </row>
    <row r="485" spans="1:8" s="46" customFormat="1" ht="35.1" customHeight="1" x14ac:dyDescent="0.3">
      <c r="A485" s="30">
        <v>478</v>
      </c>
      <c r="B485" s="35" t="s">
        <v>298</v>
      </c>
      <c r="C485" s="35" t="s">
        <v>258</v>
      </c>
      <c r="D485" s="34">
        <v>1004000</v>
      </c>
      <c r="E485" s="34">
        <v>150000</v>
      </c>
      <c r="F485" s="34">
        <v>854000</v>
      </c>
      <c r="G485" s="30" t="s">
        <v>66</v>
      </c>
      <c r="H485" s="67" t="str">
        <f t="shared" si="8"/>
        <v>우수</v>
      </c>
    </row>
    <row r="486" spans="1:8" s="46" customFormat="1" ht="35.1" customHeight="1" x14ac:dyDescent="0.3">
      <c r="A486" s="30">
        <v>479</v>
      </c>
      <c r="B486" s="35" t="s">
        <v>299</v>
      </c>
      <c r="C486" s="35" t="s">
        <v>276</v>
      </c>
      <c r="D486" s="34">
        <v>900000</v>
      </c>
      <c r="E486" s="34">
        <v>135000</v>
      </c>
      <c r="F486" s="34">
        <v>765000</v>
      </c>
      <c r="G486" s="30" t="s">
        <v>69</v>
      </c>
      <c r="H486" s="67" t="str">
        <f t="shared" si="8"/>
        <v>보통</v>
      </c>
    </row>
    <row r="487" spans="1:8" s="46" customFormat="1" ht="35.1" customHeight="1" x14ac:dyDescent="0.3">
      <c r="A487" s="30">
        <v>480</v>
      </c>
      <c r="B487" s="35" t="s">
        <v>300</v>
      </c>
      <c r="C487" s="35" t="s">
        <v>196</v>
      </c>
      <c r="D487" s="34">
        <v>600000</v>
      </c>
      <c r="E487" s="34">
        <v>90000</v>
      </c>
      <c r="F487" s="34">
        <v>510000</v>
      </c>
      <c r="G487" s="30" t="s">
        <v>66</v>
      </c>
      <c r="H487" s="67" t="str">
        <f t="shared" si="8"/>
        <v>우수</v>
      </c>
    </row>
    <row r="488" spans="1:8" s="46" customFormat="1" ht="35.1" customHeight="1" x14ac:dyDescent="0.3">
      <c r="A488" s="30">
        <v>481</v>
      </c>
      <c r="B488" s="35" t="s">
        <v>301</v>
      </c>
      <c r="C488" s="35" t="s">
        <v>258</v>
      </c>
      <c r="D488" s="34">
        <v>1350000</v>
      </c>
      <c r="E488" s="34">
        <v>202500</v>
      </c>
      <c r="F488" s="34">
        <v>1147500</v>
      </c>
      <c r="G488" s="30" t="s">
        <v>69</v>
      </c>
      <c r="H488" s="67" t="str">
        <f t="shared" si="8"/>
        <v>보통</v>
      </c>
    </row>
    <row r="489" spans="1:8" s="46" customFormat="1" ht="35.1" customHeight="1" x14ac:dyDescent="0.3">
      <c r="A489" s="30">
        <v>482</v>
      </c>
      <c r="B489" s="35" t="s">
        <v>302</v>
      </c>
      <c r="C489" s="35" t="s">
        <v>276</v>
      </c>
      <c r="D489" s="34">
        <v>3500000</v>
      </c>
      <c r="E489" s="34">
        <v>735000</v>
      </c>
      <c r="F489" s="34">
        <v>2765000</v>
      </c>
      <c r="G489" s="30" t="s">
        <v>72</v>
      </c>
      <c r="H489" s="67" t="str">
        <f t="shared" si="8"/>
        <v>탁월</v>
      </c>
    </row>
    <row r="490" spans="1:8" s="46" customFormat="1" ht="35.1" customHeight="1" x14ac:dyDescent="0.3">
      <c r="A490" s="30">
        <v>483</v>
      </c>
      <c r="B490" s="35" t="s">
        <v>303</v>
      </c>
      <c r="C490" s="35" t="s">
        <v>1544</v>
      </c>
      <c r="D490" s="34">
        <v>300000</v>
      </c>
      <c r="E490" s="34">
        <v>45000</v>
      </c>
      <c r="F490" s="34">
        <v>255000</v>
      </c>
      <c r="G490" s="30" t="s">
        <v>69</v>
      </c>
      <c r="H490" s="67" t="str">
        <f t="shared" si="8"/>
        <v>보통</v>
      </c>
    </row>
    <row r="491" spans="1:8" s="46" customFormat="1" ht="35.1" customHeight="1" x14ac:dyDescent="0.3">
      <c r="A491" s="30">
        <v>484</v>
      </c>
      <c r="B491" s="35" t="s">
        <v>304</v>
      </c>
      <c r="C491" s="45" t="s">
        <v>305</v>
      </c>
      <c r="D491" s="34">
        <v>90000</v>
      </c>
      <c r="E491" s="34">
        <v>90000</v>
      </c>
      <c r="F491" s="34">
        <v>0</v>
      </c>
      <c r="G491" s="30" t="s">
        <v>72</v>
      </c>
      <c r="H491" s="67" t="str">
        <f t="shared" si="8"/>
        <v>탁월</v>
      </c>
    </row>
    <row r="492" spans="1:8" s="46" customFormat="1" ht="35.1" customHeight="1" x14ac:dyDescent="0.3">
      <c r="A492" s="30">
        <v>485</v>
      </c>
      <c r="B492" s="35" t="s">
        <v>306</v>
      </c>
      <c r="C492" s="35" t="s">
        <v>1544</v>
      </c>
      <c r="D492" s="34">
        <v>21000</v>
      </c>
      <c r="E492" s="34">
        <v>10500</v>
      </c>
      <c r="F492" s="34">
        <v>10500</v>
      </c>
      <c r="G492" s="30" t="s">
        <v>66</v>
      </c>
      <c r="H492" s="67" t="str">
        <f t="shared" si="8"/>
        <v>우수</v>
      </c>
    </row>
    <row r="493" spans="1:8" s="46" customFormat="1" ht="35.1" customHeight="1" x14ac:dyDescent="0.3">
      <c r="A493" s="30">
        <v>486</v>
      </c>
      <c r="B493" s="35" t="s">
        <v>307</v>
      </c>
      <c r="C493" s="35" t="s">
        <v>1544</v>
      </c>
      <c r="D493" s="34">
        <v>60000</v>
      </c>
      <c r="E493" s="34">
        <v>18000</v>
      </c>
      <c r="F493" s="34">
        <v>42000</v>
      </c>
      <c r="G493" s="30" t="s">
        <v>66</v>
      </c>
      <c r="H493" s="67" t="str">
        <f t="shared" si="8"/>
        <v>우수</v>
      </c>
    </row>
    <row r="494" spans="1:8" s="46" customFormat="1" ht="35.1" customHeight="1" x14ac:dyDescent="0.3">
      <c r="A494" s="30">
        <v>487</v>
      </c>
      <c r="B494" s="35" t="s">
        <v>308</v>
      </c>
      <c r="C494" s="35" t="s">
        <v>1544</v>
      </c>
      <c r="D494" s="34">
        <v>3410500</v>
      </c>
      <c r="E494" s="34">
        <v>511500</v>
      </c>
      <c r="F494" s="34">
        <v>2899000</v>
      </c>
      <c r="G494" s="30" t="s">
        <v>69</v>
      </c>
      <c r="H494" s="67" t="str">
        <f t="shared" si="8"/>
        <v>보통</v>
      </c>
    </row>
    <row r="495" spans="1:8" s="46" customFormat="1" ht="35.1" customHeight="1" x14ac:dyDescent="0.3">
      <c r="A495" s="30">
        <v>488</v>
      </c>
      <c r="B495" s="35" t="s">
        <v>309</v>
      </c>
      <c r="C495" s="35" t="s">
        <v>296</v>
      </c>
      <c r="D495" s="34">
        <v>400000</v>
      </c>
      <c r="E495" s="34">
        <v>120000</v>
      </c>
      <c r="F495" s="34">
        <v>280000</v>
      </c>
      <c r="G495" s="30" t="s">
        <v>1605</v>
      </c>
      <c r="H495" s="67" t="str">
        <f t="shared" si="8"/>
        <v>폐지</v>
      </c>
    </row>
    <row r="496" spans="1:8" s="46" customFormat="1" ht="35.1" customHeight="1" x14ac:dyDescent="0.3">
      <c r="A496" s="30">
        <v>489</v>
      </c>
      <c r="B496" s="35" t="s">
        <v>310</v>
      </c>
      <c r="C496" s="35" t="s">
        <v>311</v>
      </c>
      <c r="D496" s="34">
        <v>40000</v>
      </c>
      <c r="E496" s="34">
        <v>40000</v>
      </c>
      <c r="F496" s="34">
        <v>0</v>
      </c>
      <c r="G496" s="30" t="s">
        <v>1609</v>
      </c>
      <c r="H496" s="67" t="str">
        <f t="shared" si="8"/>
        <v>우수</v>
      </c>
    </row>
    <row r="497" spans="1:8" s="46" customFormat="1" ht="35.1" customHeight="1" x14ac:dyDescent="0.3">
      <c r="A497" s="30">
        <v>490</v>
      </c>
      <c r="B497" s="35" t="s">
        <v>25</v>
      </c>
      <c r="C497" s="35" t="s">
        <v>1544</v>
      </c>
      <c r="D497" s="34">
        <v>1600000</v>
      </c>
      <c r="E497" s="34">
        <v>240000</v>
      </c>
      <c r="F497" s="34">
        <v>1360000</v>
      </c>
      <c r="G497" s="30" t="s">
        <v>69</v>
      </c>
      <c r="H497" s="67" t="str">
        <f t="shared" si="8"/>
        <v>보통</v>
      </c>
    </row>
    <row r="498" spans="1:8" s="46" customFormat="1" ht="35.1" customHeight="1" x14ac:dyDescent="0.3">
      <c r="A498" s="30">
        <v>491</v>
      </c>
      <c r="B498" s="35" t="s">
        <v>312</v>
      </c>
      <c r="C498" s="35" t="s">
        <v>1544</v>
      </c>
      <c r="D498" s="34">
        <v>76000</v>
      </c>
      <c r="E498" s="34">
        <v>19000</v>
      </c>
      <c r="F498" s="34">
        <v>57000</v>
      </c>
      <c r="G498" s="30" t="s">
        <v>69</v>
      </c>
      <c r="H498" s="67" t="str">
        <f t="shared" si="8"/>
        <v>보통</v>
      </c>
    </row>
    <row r="499" spans="1:8" s="46" customFormat="1" ht="35.1" customHeight="1" x14ac:dyDescent="0.3">
      <c r="A499" s="30">
        <v>492</v>
      </c>
      <c r="B499" s="35" t="s">
        <v>313</v>
      </c>
      <c r="C499" s="35" t="s">
        <v>1544</v>
      </c>
      <c r="D499" s="34">
        <v>150000</v>
      </c>
      <c r="E499" s="34">
        <v>22500</v>
      </c>
      <c r="F499" s="34">
        <v>127500</v>
      </c>
      <c r="G499" s="30" t="s">
        <v>66</v>
      </c>
      <c r="H499" s="67" t="str">
        <f t="shared" si="8"/>
        <v>우수</v>
      </c>
    </row>
    <row r="500" spans="1:8" s="46" customFormat="1" ht="35.1" customHeight="1" x14ac:dyDescent="0.3">
      <c r="A500" s="30">
        <v>493</v>
      </c>
      <c r="B500" s="35" t="s">
        <v>314</v>
      </c>
      <c r="C500" s="35" t="s">
        <v>1544</v>
      </c>
      <c r="D500" s="34">
        <v>43467197</v>
      </c>
      <c r="E500" s="34">
        <v>17386876</v>
      </c>
      <c r="F500" s="34">
        <v>26080321</v>
      </c>
      <c r="G500" s="30" t="s">
        <v>69</v>
      </c>
      <c r="H500" s="67" t="str">
        <f t="shared" si="8"/>
        <v>보통</v>
      </c>
    </row>
    <row r="501" spans="1:8" s="46" customFormat="1" ht="35.1" customHeight="1" x14ac:dyDescent="0.3">
      <c r="A501" s="30">
        <v>494</v>
      </c>
      <c r="B501" s="35" t="s">
        <v>315</v>
      </c>
      <c r="C501" s="35" t="s">
        <v>1544</v>
      </c>
      <c r="D501" s="34">
        <v>465415</v>
      </c>
      <c r="E501" s="34">
        <v>232707</v>
      </c>
      <c r="F501" s="34">
        <v>232708</v>
      </c>
      <c r="G501" s="30" t="s">
        <v>115</v>
      </c>
      <c r="H501" s="67" t="str">
        <f t="shared" si="8"/>
        <v>폐지</v>
      </c>
    </row>
    <row r="502" spans="1:8" s="46" customFormat="1" ht="35.1" customHeight="1" x14ac:dyDescent="0.3">
      <c r="A502" s="30">
        <v>495</v>
      </c>
      <c r="B502" s="35" t="s">
        <v>316</v>
      </c>
      <c r="C502" s="35" t="s">
        <v>1544</v>
      </c>
      <c r="D502" s="34">
        <v>5772711</v>
      </c>
      <c r="E502" s="34">
        <v>1443176</v>
      </c>
      <c r="F502" s="34">
        <v>4329535</v>
      </c>
      <c r="G502" s="30" t="s">
        <v>69</v>
      </c>
      <c r="H502" s="67" t="str">
        <f t="shared" si="8"/>
        <v>보통</v>
      </c>
    </row>
    <row r="503" spans="1:8" s="46" customFormat="1" ht="35.1" customHeight="1" x14ac:dyDescent="0.3">
      <c r="A503" s="30">
        <v>496</v>
      </c>
      <c r="B503" s="35" t="s">
        <v>317</v>
      </c>
      <c r="C503" s="35" t="s">
        <v>1544</v>
      </c>
      <c r="D503" s="34">
        <v>180000</v>
      </c>
      <c r="E503" s="34">
        <v>54000</v>
      </c>
      <c r="F503" s="34">
        <v>126000</v>
      </c>
      <c r="G503" s="30" t="s">
        <v>69</v>
      </c>
      <c r="H503" s="67" t="str">
        <f t="shared" si="8"/>
        <v>보통</v>
      </c>
    </row>
    <row r="504" spans="1:8" s="46" customFormat="1" ht="35.1" customHeight="1" x14ac:dyDescent="0.3">
      <c r="A504" s="30">
        <v>497</v>
      </c>
      <c r="B504" s="35" t="s">
        <v>318</v>
      </c>
      <c r="C504" s="35" t="s">
        <v>868</v>
      </c>
      <c r="D504" s="34">
        <v>207000</v>
      </c>
      <c r="E504" s="34">
        <v>62100</v>
      </c>
      <c r="F504" s="34">
        <v>144900</v>
      </c>
      <c r="G504" s="30" t="s">
        <v>68</v>
      </c>
      <c r="H504" s="67" t="str">
        <f t="shared" si="8"/>
        <v>미흡</v>
      </c>
    </row>
    <row r="505" spans="1:8" s="46" customFormat="1" ht="35.1" customHeight="1" x14ac:dyDescent="0.3">
      <c r="A505" s="30">
        <v>498</v>
      </c>
      <c r="B505" s="35" t="s">
        <v>319</v>
      </c>
      <c r="C505" s="35" t="s">
        <v>1544</v>
      </c>
      <c r="D505" s="34">
        <v>301000</v>
      </c>
      <c r="E505" s="34">
        <v>90000</v>
      </c>
      <c r="F505" s="34">
        <v>211000</v>
      </c>
      <c r="G505" s="30" t="s">
        <v>69</v>
      </c>
      <c r="H505" s="67" t="str">
        <f t="shared" si="8"/>
        <v>보통</v>
      </c>
    </row>
    <row r="506" spans="1:8" s="46" customFormat="1" ht="35.1" customHeight="1" x14ac:dyDescent="0.3">
      <c r="A506" s="30">
        <v>499</v>
      </c>
      <c r="B506" s="35" t="s">
        <v>320</v>
      </c>
      <c r="C506" s="35" t="s">
        <v>1544</v>
      </c>
      <c r="D506" s="34">
        <v>156000</v>
      </c>
      <c r="E506" s="34">
        <v>46800</v>
      </c>
      <c r="F506" s="34">
        <v>109200</v>
      </c>
      <c r="G506" s="30" t="s">
        <v>69</v>
      </c>
      <c r="H506" s="67" t="str">
        <f t="shared" si="8"/>
        <v>보통</v>
      </c>
    </row>
    <row r="507" spans="1:8" s="46" customFormat="1" ht="35.1" customHeight="1" x14ac:dyDescent="0.3">
      <c r="A507" s="30">
        <v>500</v>
      </c>
      <c r="B507" s="35" t="s">
        <v>321</v>
      </c>
      <c r="C507" s="35" t="s">
        <v>1544</v>
      </c>
      <c r="D507" s="34">
        <v>48000</v>
      </c>
      <c r="E507" s="34">
        <v>14400</v>
      </c>
      <c r="F507" s="34">
        <v>33600</v>
      </c>
      <c r="G507" s="30" t="s">
        <v>115</v>
      </c>
      <c r="H507" s="67" t="str">
        <f t="shared" si="8"/>
        <v>폐지</v>
      </c>
    </row>
    <row r="508" spans="1:8" s="46" customFormat="1" ht="35.1" customHeight="1" x14ac:dyDescent="0.3">
      <c r="A508" s="30">
        <v>501</v>
      </c>
      <c r="B508" s="35" t="s">
        <v>322</v>
      </c>
      <c r="C508" s="35" t="s">
        <v>1544</v>
      </c>
      <c r="D508" s="34">
        <v>270200</v>
      </c>
      <c r="E508" s="34">
        <v>81000</v>
      </c>
      <c r="F508" s="34">
        <v>189200</v>
      </c>
      <c r="G508" s="30" t="s">
        <v>68</v>
      </c>
      <c r="H508" s="67" t="str">
        <f t="shared" si="8"/>
        <v>미흡</v>
      </c>
    </row>
    <row r="509" spans="1:8" s="46" customFormat="1" ht="35.1" customHeight="1" x14ac:dyDescent="0.3">
      <c r="A509" s="30">
        <v>502</v>
      </c>
      <c r="B509" s="35" t="s">
        <v>323</v>
      </c>
      <c r="C509" s="35" t="s">
        <v>1544</v>
      </c>
      <c r="D509" s="34">
        <v>329532</v>
      </c>
      <c r="E509" s="34">
        <v>98860</v>
      </c>
      <c r="F509" s="34">
        <v>230672</v>
      </c>
      <c r="G509" s="30" t="s">
        <v>66</v>
      </c>
      <c r="H509" s="67" t="str">
        <f t="shared" si="8"/>
        <v>우수</v>
      </c>
    </row>
    <row r="510" spans="1:8" s="46" customFormat="1" ht="35.1" customHeight="1" x14ac:dyDescent="0.3">
      <c r="A510" s="30">
        <v>503</v>
      </c>
      <c r="B510" s="35" t="s">
        <v>324</v>
      </c>
      <c r="C510" s="35" t="s">
        <v>325</v>
      </c>
      <c r="D510" s="34">
        <v>30000</v>
      </c>
      <c r="E510" s="34">
        <v>30000</v>
      </c>
      <c r="F510" s="34">
        <v>0</v>
      </c>
      <c r="G510" s="30" t="s">
        <v>72</v>
      </c>
      <c r="H510" s="67" t="str">
        <f t="shared" si="8"/>
        <v>탁월</v>
      </c>
    </row>
    <row r="511" spans="1:8" s="46" customFormat="1" ht="35.1" customHeight="1" x14ac:dyDescent="0.3">
      <c r="A511" s="30">
        <v>504</v>
      </c>
      <c r="B511" s="35" t="s">
        <v>326</v>
      </c>
      <c r="C511" s="35" t="s">
        <v>1544</v>
      </c>
      <c r="D511" s="34">
        <v>333300</v>
      </c>
      <c r="E511" s="34">
        <v>100000</v>
      </c>
      <c r="F511" s="34">
        <v>233300</v>
      </c>
      <c r="G511" s="30" t="s">
        <v>66</v>
      </c>
      <c r="H511" s="67" t="str">
        <f t="shared" si="8"/>
        <v>우수</v>
      </c>
    </row>
    <row r="512" spans="1:8" s="46" customFormat="1" ht="35.1" customHeight="1" x14ac:dyDescent="0.3">
      <c r="A512" s="30">
        <v>505</v>
      </c>
      <c r="B512" s="35" t="s">
        <v>327</v>
      </c>
      <c r="C512" s="35" t="s">
        <v>868</v>
      </c>
      <c r="D512" s="34">
        <v>20000</v>
      </c>
      <c r="E512" s="34">
        <v>6000</v>
      </c>
      <c r="F512" s="34">
        <v>14000</v>
      </c>
      <c r="G512" s="30" t="s">
        <v>66</v>
      </c>
      <c r="H512" s="67" t="str">
        <f t="shared" si="8"/>
        <v>우수</v>
      </c>
    </row>
    <row r="513" spans="1:8" s="46" customFormat="1" ht="35.1" customHeight="1" x14ac:dyDescent="0.3">
      <c r="A513" s="30">
        <v>506</v>
      </c>
      <c r="B513" s="35" t="s">
        <v>328</v>
      </c>
      <c r="C513" s="35" t="s">
        <v>868</v>
      </c>
      <c r="D513" s="34">
        <v>150000</v>
      </c>
      <c r="E513" s="34">
        <v>45000</v>
      </c>
      <c r="F513" s="34">
        <v>105000</v>
      </c>
      <c r="G513" s="30" t="s">
        <v>69</v>
      </c>
      <c r="H513" s="67" t="str">
        <f t="shared" si="8"/>
        <v>보통</v>
      </c>
    </row>
    <row r="514" spans="1:8" s="46" customFormat="1" ht="35.1" customHeight="1" x14ac:dyDescent="0.3">
      <c r="A514" s="30">
        <v>507</v>
      </c>
      <c r="B514" s="35" t="s">
        <v>329</v>
      </c>
      <c r="C514" s="35" t="s">
        <v>1544</v>
      </c>
      <c r="D514" s="34">
        <v>1750000</v>
      </c>
      <c r="E514" s="34">
        <v>500000</v>
      </c>
      <c r="F514" s="34">
        <v>1250000</v>
      </c>
      <c r="G514" s="30" t="s">
        <v>66</v>
      </c>
      <c r="H514" s="67" t="str">
        <f t="shared" si="8"/>
        <v>우수</v>
      </c>
    </row>
    <row r="515" spans="1:8" s="46" customFormat="1" ht="35.1" customHeight="1" x14ac:dyDescent="0.3">
      <c r="A515" s="30">
        <v>508</v>
      </c>
      <c r="B515" s="35" t="s">
        <v>330</v>
      </c>
      <c r="C515" s="35" t="s">
        <v>1544</v>
      </c>
      <c r="D515" s="34">
        <v>235000</v>
      </c>
      <c r="E515" s="34">
        <v>71000</v>
      </c>
      <c r="F515" s="34">
        <v>164000</v>
      </c>
      <c r="G515" s="30" t="s">
        <v>66</v>
      </c>
      <c r="H515" s="67" t="str">
        <f t="shared" si="8"/>
        <v>우수</v>
      </c>
    </row>
    <row r="516" spans="1:8" s="46" customFormat="1" ht="35.1" customHeight="1" x14ac:dyDescent="0.3">
      <c r="A516" s="30">
        <v>509</v>
      </c>
      <c r="B516" s="35" t="s">
        <v>331</v>
      </c>
      <c r="C516" s="35" t="s">
        <v>1544</v>
      </c>
      <c r="D516" s="34">
        <v>45000</v>
      </c>
      <c r="E516" s="34">
        <v>13500</v>
      </c>
      <c r="F516" s="34">
        <v>31500</v>
      </c>
      <c r="G516" s="30" t="s">
        <v>69</v>
      </c>
      <c r="H516" s="67" t="str">
        <f t="shared" si="8"/>
        <v>보통</v>
      </c>
    </row>
    <row r="517" spans="1:8" s="46" customFormat="1" ht="35.1" customHeight="1" x14ac:dyDescent="0.3">
      <c r="A517" s="30">
        <v>510</v>
      </c>
      <c r="B517" s="35" t="s">
        <v>332</v>
      </c>
      <c r="C517" s="35" t="s">
        <v>1544</v>
      </c>
      <c r="D517" s="34">
        <v>230400</v>
      </c>
      <c r="E517" s="34">
        <v>69120</v>
      </c>
      <c r="F517" s="34">
        <v>161280</v>
      </c>
      <c r="G517" s="30" t="s">
        <v>68</v>
      </c>
      <c r="H517" s="67" t="str">
        <f t="shared" si="8"/>
        <v>미흡</v>
      </c>
    </row>
    <row r="518" spans="1:8" s="46" customFormat="1" ht="35.1" customHeight="1" x14ac:dyDescent="0.3">
      <c r="A518" s="30">
        <v>511</v>
      </c>
      <c r="B518" s="35" t="s">
        <v>333</v>
      </c>
      <c r="C518" s="35" t="s">
        <v>1544</v>
      </c>
      <c r="D518" s="34">
        <v>200000</v>
      </c>
      <c r="E518" s="34">
        <v>60000</v>
      </c>
      <c r="F518" s="34">
        <v>140000</v>
      </c>
      <c r="G518" s="30" t="s">
        <v>68</v>
      </c>
      <c r="H518" s="67" t="str">
        <f t="shared" si="8"/>
        <v>미흡</v>
      </c>
    </row>
    <row r="519" spans="1:8" s="46" customFormat="1" ht="35.1" customHeight="1" x14ac:dyDescent="0.3">
      <c r="A519" s="30">
        <v>512</v>
      </c>
      <c r="B519" s="35" t="s">
        <v>334</v>
      </c>
      <c r="C519" s="35" t="s">
        <v>1544</v>
      </c>
      <c r="D519" s="34">
        <v>667400</v>
      </c>
      <c r="E519" s="34">
        <v>200220</v>
      </c>
      <c r="F519" s="34">
        <v>467180</v>
      </c>
      <c r="G519" s="30" t="s">
        <v>66</v>
      </c>
      <c r="H519" s="67" t="str">
        <f t="shared" si="8"/>
        <v>우수</v>
      </c>
    </row>
    <row r="520" spans="1:8" s="46" customFormat="1" ht="35.1" customHeight="1" x14ac:dyDescent="0.3">
      <c r="A520" s="30">
        <v>513</v>
      </c>
      <c r="B520" s="35" t="s">
        <v>335</v>
      </c>
      <c r="C520" s="35" t="s">
        <v>1544</v>
      </c>
      <c r="D520" s="34">
        <v>175000</v>
      </c>
      <c r="E520" s="34">
        <v>52500</v>
      </c>
      <c r="F520" s="34">
        <v>122500</v>
      </c>
      <c r="G520" s="30" t="s">
        <v>69</v>
      </c>
      <c r="H520" s="67" t="str">
        <f t="shared" si="8"/>
        <v>보통</v>
      </c>
    </row>
    <row r="521" spans="1:8" s="46" customFormat="1" ht="35.1" customHeight="1" x14ac:dyDescent="0.3">
      <c r="A521" s="30">
        <v>514</v>
      </c>
      <c r="B521" s="35" t="s">
        <v>336</v>
      </c>
      <c r="C521" s="35" t="s">
        <v>1544</v>
      </c>
      <c r="D521" s="34">
        <v>70000</v>
      </c>
      <c r="E521" s="34">
        <v>21000</v>
      </c>
      <c r="F521" s="34">
        <v>49000</v>
      </c>
      <c r="G521" s="30" t="s">
        <v>115</v>
      </c>
      <c r="H521" s="67" t="str">
        <f t="shared" ref="H521:H584" si="9">IF(G521="A","탁월",IF(G521="B","우수",IF(G521="C","보통",IF(G521="D","미흡","폐지"))))</f>
        <v>폐지</v>
      </c>
    </row>
    <row r="522" spans="1:8" s="46" customFormat="1" ht="35.1" customHeight="1" x14ac:dyDescent="0.3">
      <c r="A522" s="30">
        <v>515</v>
      </c>
      <c r="B522" s="35" t="s">
        <v>337</v>
      </c>
      <c r="C522" s="35" t="s">
        <v>1544</v>
      </c>
      <c r="D522" s="34">
        <v>253500</v>
      </c>
      <c r="E522" s="34">
        <v>76050</v>
      </c>
      <c r="F522" s="34">
        <v>177450</v>
      </c>
      <c r="G522" s="30" t="s">
        <v>72</v>
      </c>
      <c r="H522" s="67" t="str">
        <f t="shared" si="9"/>
        <v>탁월</v>
      </c>
    </row>
    <row r="523" spans="1:8" s="46" customFormat="1" ht="35.1" customHeight="1" x14ac:dyDescent="0.3">
      <c r="A523" s="30">
        <v>516</v>
      </c>
      <c r="B523" s="35" t="s">
        <v>338</v>
      </c>
      <c r="C523" s="35" t="s">
        <v>1544</v>
      </c>
      <c r="D523" s="34">
        <v>360000</v>
      </c>
      <c r="E523" s="34">
        <v>108000</v>
      </c>
      <c r="F523" s="34">
        <v>252000</v>
      </c>
      <c r="G523" s="30" t="s">
        <v>69</v>
      </c>
      <c r="H523" s="67" t="str">
        <f t="shared" si="9"/>
        <v>보통</v>
      </c>
    </row>
    <row r="524" spans="1:8" s="46" customFormat="1" ht="35.1" customHeight="1" x14ac:dyDescent="0.3">
      <c r="A524" s="30">
        <v>517</v>
      </c>
      <c r="B524" s="35" t="s">
        <v>339</v>
      </c>
      <c r="C524" s="35" t="s">
        <v>1544</v>
      </c>
      <c r="D524" s="34">
        <v>200000</v>
      </c>
      <c r="E524" s="34">
        <v>60000</v>
      </c>
      <c r="F524" s="34">
        <v>140000</v>
      </c>
      <c r="G524" s="30" t="s">
        <v>68</v>
      </c>
      <c r="H524" s="67" t="str">
        <f t="shared" si="9"/>
        <v>미흡</v>
      </c>
    </row>
    <row r="525" spans="1:8" s="46" customFormat="1" ht="35.1" customHeight="1" x14ac:dyDescent="0.3">
      <c r="A525" s="30">
        <v>518</v>
      </c>
      <c r="B525" s="35" t="s">
        <v>340</v>
      </c>
      <c r="C525" s="35" t="s">
        <v>868</v>
      </c>
      <c r="D525" s="34">
        <v>1470625</v>
      </c>
      <c r="E525" s="34">
        <v>405025</v>
      </c>
      <c r="F525" s="34">
        <v>1065600</v>
      </c>
      <c r="G525" s="30" t="s">
        <v>69</v>
      </c>
      <c r="H525" s="67" t="str">
        <f t="shared" si="9"/>
        <v>보통</v>
      </c>
    </row>
    <row r="526" spans="1:8" s="46" customFormat="1" ht="35.1" customHeight="1" x14ac:dyDescent="0.3">
      <c r="A526" s="30">
        <v>519</v>
      </c>
      <c r="B526" s="35" t="s">
        <v>341</v>
      </c>
      <c r="C526" s="35" t="s">
        <v>868</v>
      </c>
      <c r="D526" s="34">
        <v>8330797</v>
      </c>
      <c r="E526" s="34">
        <v>2498639</v>
      </c>
      <c r="F526" s="34">
        <v>5832158</v>
      </c>
      <c r="G526" s="30" t="s">
        <v>69</v>
      </c>
      <c r="H526" s="67" t="str">
        <f t="shared" si="9"/>
        <v>보통</v>
      </c>
    </row>
    <row r="527" spans="1:8" s="46" customFormat="1" ht="35.1" customHeight="1" x14ac:dyDescent="0.3">
      <c r="A527" s="30">
        <v>520</v>
      </c>
      <c r="B527" s="35" t="s">
        <v>342</v>
      </c>
      <c r="C527" s="35" t="s">
        <v>868</v>
      </c>
      <c r="D527" s="34">
        <v>480000</v>
      </c>
      <c r="E527" s="34">
        <v>144000</v>
      </c>
      <c r="F527" s="34">
        <v>336000</v>
      </c>
      <c r="G527" s="30" t="s">
        <v>66</v>
      </c>
      <c r="H527" s="67" t="str">
        <f t="shared" si="9"/>
        <v>우수</v>
      </c>
    </row>
    <row r="528" spans="1:8" s="46" customFormat="1" ht="35.1" customHeight="1" x14ac:dyDescent="0.3">
      <c r="A528" s="30">
        <v>521</v>
      </c>
      <c r="B528" s="35" t="s">
        <v>343</v>
      </c>
      <c r="C528" s="35" t="s">
        <v>868</v>
      </c>
      <c r="D528" s="34">
        <v>1600000</v>
      </c>
      <c r="E528" s="34">
        <v>480000</v>
      </c>
      <c r="F528" s="34">
        <v>1120000</v>
      </c>
      <c r="G528" s="30" t="s">
        <v>69</v>
      </c>
      <c r="H528" s="67" t="str">
        <f t="shared" si="9"/>
        <v>보통</v>
      </c>
    </row>
    <row r="529" spans="1:8" s="46" customFormat="1" ht="35.1" customHeight="1" x14ac:dyDescent="0.3">
      <c r="A529" s="30">
        <v>522</v>
      </c>
      <c r="B529" s="35" t="s">
        <v>344</v>
      </c>
      <c r="C529" s="35" t="s">
        <v>868</v>
      </c>
      <c r="D529" s="34">
        <v>240000</v>
      </c>
      <c r="E529" s="34">
        <v>72000</v>
      </c>
      <c r="F529" s="34">
        <v>168000</v>
      </c>
      <c r="G529" s="30" t="s">
        <v>69</v>
      </c>
      <c r="H529" s="67" t="str">
        <f t="shared" si="9"/>
        <v>보통</v>
      </c>
    </row>
    <row r="530" spans="1:8" s="46" customFormat="1" ht="35.1" customHeight="1" x14ac:dyDescent="0.3">
      <c r="A530" s="30">
        <v>523</v>
      </c>
      <c r="B530" s="35" t="s">
        <v>345</v>
      </c>
      <c r="C530" s="35" t="s">
        <v>868</v>
      </c>
      <c r="D530" s="34">
        <v>120000</v>
      </c>
      <c r="E530" s="34">
        <v>36000</v>
      </c>
      <c r="F530" s="34">
        <v>84000</v>
      </c>
      <c r="G530" s="30" t="s">
        <v>69</v>
      </c>
      <c r="H530" s="67" t="str">
        <f t="shared" si="9"/>
        <v>보통</v>
      </c>
    </row>
    <row r="531" spans="1:8" s="46" customFormat="1" ht="35.1" customHeight="1" x14ac:dyDescent="0.3">
      <c r="A531" s="30">
        <v>524</v>
      </c>
      <c r="B531" s="35" t="s">
        <v>26</v>
      </c>
      <c r="C531" s="35" t="s">
        <v>868</v>
      </c>
      <c r="D531" s="34">
        <v>770062</v>
      </c>
      <c r="E531" s="34">
        <v>230272</v>
      </c>
      <c r="F531" s="34">
        <v>539790</v>
      </c>
      <c r="G531" s="30" t="s">
        <v>66</v>
      </c>
      <c r="H531" s="67" t="str">
        <f t="shared" si="9"/>
        <v>우수</v>
      </c>
    </row>
    <row r="532" spans="1:8" s="46" customFormat="1" ht="35.1" customHeight="1" x14ac:dyDescent="0.3">
      <c r="A532" s="30">
        <v>525</v>
      </c>
      <c r="B532" s="35" t="s">
        <v>346</v>
      </c>
      <c r="C532" s="35" t="s">
        <v>868</v>
      </c>
      <c r="D532" s="34">
        <v>3368000</v>
      </c>
      <c r="E532" s="34">
        <v>1347000</v>
      </c>
      <c r="F532" s="34">
        <v>2021000</v>
      </c>
      <c r="G532" s="30" t="s">
        <v>66</v>
      </c>
      <c r="H532" s="67" t="str">
        <f t="shared" si="9"/>
        <v>우수</v>
      </c>
    </row>
    <row r="533" spans="1:8" s="46" customFormat="1" ht="35.1" customHeight="1" x14ac:dyDescent="0.3">
      <c r="A533" s="30">
        <v>526</v>
      </c>
      <c r="B533" s="35" t="s">
        <v>27</v>
      </c>
      <c r="C533" s="35" t="s">
        <v>868</v>
      </c>
      <c r="D533" s="34">
        <v>400000</v>
      </c>
      <c r="E533" s="34">
        <v>160000</v>
      </c>
      <c r="F533" s="34">
        <v>240000</v>
      </c>
      <c r="G533" s="30" t="s">
        <v>69</v>
      </c>
      <c r="H533" s="67" t="str">
        <f t="shared" si="9"/>
        <v>보통</v>
      </c>
    </row>
    <row r="534" spans="1:8" s="46" customFormat="1" ht="35.1" customHeight="1" x14ac:dyDescent="0.3">
      <c r="A534" s="30">
        <v>527</v>
      </c>
      <c r="B534" s="35" t="s">
        <v>347</v>
      </c>
      <c r="C534" s="35" t="s">
        <v>868</v>
      </c>
      <c r="D534" s="34">
        <v>868000</v>
      </c>
      <c r="E534" s="34">
        <v>260000</v>
      </c>
      <c r="F534" s="34">
        <v>608000</v>
      </c>
      <c r="G534" s="30" t="s">
        <v>72</v>
      </c>
      <c r="H534" s="67" t="str">
        <f t="shared" si="9"/>
        <v>탁월</v>
      </c>
    </row>
    <row r="535" spans="1:8" s="46" customFormat="1" ht="35.1" customHeight="1" x14ac:dyDescent="0.3">
      <c r="A535" s="30">
        <v>528</v>
      </c>
      <c r="B535" s="35" t="s">
        <v>348</v>
      </c>
      <c r="C535" s="35" t="s">
        <v>868</v>
      </c>
      <c r="D535" s="34">
        <v>3906000</v>
      </c>
      <c r="E535" s="34">
        <v>1953000</v>
      </c>
      <c r="F535" s="34">
        <v>1953000</v>
      </c>
      <c r="G535" s="30" t="s">
        <v>66</v>
      </c>
      <c r="H535" s="67" t="str">
        <f t="shared" si="9"/>
        <v>우수</v>
      </c>
    </row>
    <row r="536" spans="1:8" s="46" customFormat="1" ht="35.1" customHeight="1" x14ac:dyDescent="0.3">
      <c r="A536" s="30">
        <v>529</v>
      </c>
      <c r="B536" s="35" t="s">
        <v>349</v>
      </c>
      <c r="C536" s="35" t="s">
        <v>350</v>
      </c>
      <c r="D536" s="34">
        <v>23400</v>
      </c>
      <c r="E536" s="34">
        <v>7000</v>
      </c>
      <c r="F536" s="34">
        <v>16400</v>
      </c>
      <c r="G536" s="30" t="s">
        <v>69</v>
      </c>
      <c r="H536" s="67" t="str">
        <f t="shared" si="9"/>
        <v>보통</v>
      </c>
    </row>
    <row r="537" spans="1:8" s="46" customFormat="1" ht="35.1" customHeight="1" x14ac:dyDescent="0.3">
      <c r="A537" s="30">
        <v>530</v>
      </c>
      <c r="B537" s="35" t="s">
        <v>21</v>
      </c>
      <c r="C537" s="35" t="s">
        <v>1544</v>
      </c>
      <c r="D537" s="34">
        <v>350000</v>
      </c>
      <c r="E537" s="34">
        <v>35000</v>
      </c>
      <c r="F537" s="34">
        <v>315000</v>
      </c>
      <c r="G537" s="30" t="s">
        <v>69</v>
      </c>
      <c r="H537" s="67" t="str">
        <f t="shared" si="9"/>
        <v>보통</v>
      </c>
    </row>
    <row r="538" spans="1:8" s="46" customFormat="1" ht="35.1" customHeight="1" x14ac:dyDescent="0.3">
      <c r="A538" s="30">
        <v>531</v>
      </c>
      <c r="B538" s="35" t="s">
        <v>22</v>
      </c>
      <c r="C538" s="35" t="s">
        <v>274</v>
      </c>
      <c r="D538" s="34">
        <v>387000</v>
      </c>
      <c r="E538" s="34">
        <v>116000</v>
      </c>
      <c r="F538" s="34">
        <v>271000</v>
      </c>
      <c r="G538" s="30" t="s">
        <v>68</v>
      </c>
      <c r="H538" s="67" t="str">
        <f t="shared" si="9"/>
        <v>미흡</v>
      </c>
    </row>
    <row r="539" spans="1:8" s="46" customFormat="1" ht="35.1" customHeight="1" x14ac:dyDescent="0.3">
      <c r="A539" s="30">
        <v>532</v>
      </c>
      <c r="B539" s="35" t="s">
        <v>12</v>
      </c>
      <c r="C539" s="35" t="s">
        <v>1544</v>
      </c>
      <c r="D539" s="34">
        <v>190000</v>
      </c>
      <c r="E539" s="34">
        <v>57000</v>
      </c>
      <c r="F539" s="34">
        <v>133000</v>
      </c>
      <c r="G539" s="30" t="s">
        <v>72</v>
      </c>
      <c r="H539" s="67" t="str">
        <f t="shared" si="9"/>
        <v>탁월</v>
      </c>
    </row>
    <row r="540" spans="1:8" s="46" customFormat="1" ht="35.1" customHeight="1" x14ac:dyDescent="0.3">
      <c r="A540" s="30">
        <v>533</v>
      </c>
      <c r="B540" s="35" t="s">
        <v>351</v>
      </c>
      <c r="C540" s="35" t="s">
        <v>276</v>
      </c>
      <c r="D540" s="34">
        <v>295000</v>
      </c>
      <c r="E540" s="34">
        <v>44000</v>
      </c>
      <c r="F540" s="34">
        <v>251000</v>
      </c>
      <c r="G540" s="30" t="s">
        <v>66</v>
      </c>
      <c r="H540" s="67" t="str">
        <f t="shared" si="9"/>
        <v>우수</v>
      </c>
    </row>
    <row r="541" spans="1:8" s="46" customFormat="1" ht="35.1" customHeight="1" x14ac:dyDescent="0.3">
      <c r="A541" s="30">
        <v>534</v>
      </c>
      <c r="B541" s="35" t="s">
        <v>13</v>
      </c>
      <c r="C541" s="35" t="s">
        <v>196</v>
      </c>
      <c r="D541" s="34">
        <v>33350</v>
      </c>
      <c r="E541" s="34">
        <v>10000</v>
      </c>
      <c r="F541" s="34">
        <v>23350</v>
      </c>
      <c r="G541" s="30" t="s">
        <v>68</v>
      </c>
      <c r="H541" s="67" t="str">
        <f t="shared" si="9"/>
        <v>미흡</v>
      </c>
    </row>
    <row r="542" spans="1:8" s="46" customFormat="1" ht="35.1" customHeight="1" x14ac:dyDescent="0.3">
      <c r="A542" s="30">
        <v>535</v>
      </c>
      <c r="B542" s="35" t="s">
        <v>352</v>
      </c>
      <c r="C542" s="35" t="s">
        <v>256</v>
      </c>
      <c r="D542" s="34">
        <v>200000</v>
      </c>
      <c r="E542" s="34">
        <v>60000</v>
      </c>
      <c r="F542" s="34">
        <v>140000</v>
      </c>
      <c r="G542" s="30" t="s">
        <v>66</v>
      </c>
      <c r="H542" s="67" t="str">
        <f t="shared" si="9"/>
        <v>우수</v>
      </c>
    </row>
    <row r="543" spans="1:8" s="46" customFormat="1" ht="35.1" customHeight="1" x14ac:dyDescent="0.3">
      <c r="A543" s="30">
        <v>536</v>
      </c>
      <c r="B543" s="35" t="s">
        <v>353</v>
      </c>
      <c r="C543" s="35" t="s">
        <v>1544</v>
      </c>
      <c r="D543" s="34">
        <v>266500</v>
      </c>
      <c r="E543" s="34">
        <v>80000</v>
      </c>
      <c r="F543" s="34">
        <v>186500</v>
      </c>
      <c r="G543" s="30" t="s">
        <v>66</v>
      </c>
      <c r="H543" s="67" t="str">
        <f t="shared" si="9"/>
        <v>우수</v>
      </c>
    </row>
    <row r="544" spans="1:8" s="46" customFormat="1" ht="35.1" customHeight="1" x14ac:dyDescent="0.3">
      <c r="A544" s="30">
        <v>537</v>
      </c>
      <c r="B544" s="35" t="s">
        <v>23</v>
      </c>
      <c r="C544" s="35" t="s">
        <v>1544</v>
      </c>
      <c r="D544" s="34">
        <v>23300</v>
      </c>
      <c r="E544" s="34">
        <v>7000</v>
      </c>
      <c r="F544" s="34">
        <v>16300</v>
      </c>
      <c r="G544" s="30" t="s">
        <v>69</v>
      </c>
      <c r="H544" s="67" t="str">
        <f t="shared" si="9"/>
        <v>보통</v>
      </c>
    </row>
    <row r="545" spans="1:8" s="46" customFormat="1" ht="35.1" customHeight="1" x14ac:dyDescent="0.3">
      <c r="A545" s="30">
        <v>538</v>
      </c>
      <c r="B545" s="35" t="s">
        <v>18</v>
      </c>
      <c r="C545" s="35" t="s">
        <v>1544</v>
      </c>
      <c r="D545" s="34">
        <v>237500</v>
      </c>
      <c r="E545" s="34">
        <v>90000</v>
      </c>
      <c r="F545" s="34">
        <v>147500</v>
      </c>
      <c r="G545" s="30" t="s">
        <v>1609</v>
      </c>
      <c r="H545" s="67" t="str">
        <f t="shared" si="9"/>
        <v>우수</v>
      </c>
    </row>
    <row r="546" spans="1:8" s="46" customFormat="1" ht="35.1" customHeight="1" x14ac:dyDescent="0.3">
      <c r="A546" s="30">
        <v>539</v>
      </c>
      <c r="B546" s="30" t="s">
        <v>376</v>
      </c>
      <c r="C546" s="30" t="s">
        <v>377</v>
      </c>
      <c r="D546" s="31">
        <v>9000</v>
      </c>
      <c r="E546" s="31">
        <v>9000</v>
      </c>
      <c r="F546" s="31">
        <v>0</v>
      </c>
      <c r="G546" s="30" t="s">
        <v>66</v>
      </c>
      <c r="H546" s="67" t="str">
        <f t="shared" si="9"/>
        <v>우수</v>
      </c>
    </row>
    <row r="547" spans="1:8" s="46" customFormat="1" ht="35.1" customHeight="1" x14ac:dyDescent="0.3">
      <c r="A547" s="30">
        <v>540</v>
      </c>
      <c r="B547" s="30" t="s">
        <v>378</v>
      </c>
      <c r="C547" s="30" t="s">
        <v>379</v>
      </c>
      <c r="D547" s="31">
        <v>16000</v>
      </c>
      <c r="E547" s="31">
        <v>8000</v>
      </c>
      <c r="F547" s="31">
        <v>8000</v>
      </c>
      <c r="G547" s="30" t="s">
        <v>69</v>
      </c>
      <c r="H547" s="67" t="str">
        <f t="shared" si="9"/>
        <v>보통</v>
      </c>
    </row>
    <row r="548" spans="1:8" s="46" customFormat="1" ht="35.1" customHeight="1" x14ac:dyDescent="0.3">
      <c r="A548" s="30">
        <v>541</v>
      </c>
      <c r="B548" s="30" t="s">
        <v>29</v>
      </c>
      <c r="C548" s="30" t="s">
        <v>1573</v>
      </c>
      <c r="D548" s="31">
        <v>592000</v>
      </c>
      <c r="E548" s="31">
        <v>296000</v>
      </c>
      <c r="F548" s="31">
        <v>296000</v>
      </c>
      <c r="G548" s="30" t="s">
        <v>68</v>
      </c>
      <c r="H548" s="67" t="str">
        <f t="shared" si="9"/>
        <v>미흡</v>
      </c>
    </row>
    <row r="549" spans="1:8" s="46" customFormat="1" ht="35.1" customHeight="1" x14ac:dyDescent="0.3">
      <c r="A549" s="30">
        <v>542</v>
      </c>
      <c r="B549" s="30" t="s">
        <v>380</v>
      </c>
      <c r="C549" s="30" t="s">
        <v>1550</v>
      </c>
      <c r="D549" s="31">
        <v>500000</v>
      </c>
      <c r="E549" s="31">
        <v>150000</v>
      </c>
      <c r="F549" s="31">
        <v>350000</v>
      </c>
      <c r="G549" s="30" t="s">
        <v>69</v>
      </c>
      <c r="H549" s="67" t="str">
        <f t="shared" si="9"/>
        <v>보통</v>
      </c>
    </row>
    <row r="550" spans="1:8" s="46" customFormat="1" ht="35.1" customHeight="1" x14ac:dyDescent="0.3">
      <c r="A550" s="30">
        <v>543</v>
      </c>
      <c r="B550" s="30" t="s">
        <v>381</v>
      </c>
      <c r="C550" s="30" t="s">
        <v>1545</v>
      </c>
      <c r="D550" s="31">
        <v>6522880</v>
      </c>
      <c r="E550" s="31">
        <v>1956000</v>
      </c>
      <c r="F550" s="31">
        <v>4566880</v>
      </c>
      <c r="G550" s="30" t="s">
        <v>66</v>
      </c>
      <c r="H550" s="67" t="str">
        <f t="shared" si="9"/>
        <v>우수</v>
      </c>
    </row>
    <row r="551" spans="1:8" s="46" customFormat="1" ht="35.1" customHeight="1" x14ac:dyDescent="0.3">
      <c r="A551" s="30">
        <v>544</v>
      </c>
      <c r="B551" s="30" t="s">
        <v>382</v>
      </c>
      <c r="C551" s="30" t="s">
        <v>1545</v>
      </c>
      <c r="D551" s="31">
        <v>3420000</v>
      </c>
      <c r="E551" s="31">
        <v>1026000</v>
      </c>
      <c r="F551" s="31">
        <v>2394000</v>
      </c>
      <c r="G551" s="30" t="s">
        <v>69</v>
      </c>
      <c r="H551" s="67" t="str">
        <f t="shared" si="9"/>
        <v>보통</v>
      </c>
    </row>
    <row r="552" spans="1:8" s="46" customFormat="1" ht="35.1" customHeight="1" x14ac:dyDescent="0.3">
      <c r="A552" s="30">
        <v>545</v>
      </c>
      <c r="B552" s="32" t="s">
        <v>383</v>
      </c>
      <c r="C552" s="30" t="s">
        <v>365</v>
      </c>
      <c r="D552" s="31">
        <v>71000</v>
      </c>
      <c r="E552" s="31">
        <v>71000</v>
      </c>
      <c r="F552" s="31">
        <v>0</v>
      </c>
      <c r="G552" s="30" t="s">
        <v>69</v>
      </c>
      <c r="H552" s="67" t="str">
        <f t="shared" si="9"/>
        <v>보통</v>
      </c>
    </row>
    <row r="553" spans="1:8" s="46" customFormat="1" ht="35.1" customHeight="1" x14ac:dyDescent="0.3">
      <c r="A553" s="30">
        <v>546</v>
      </c>
      <c r="B553" s="32" t="s">
        <v>384</v>
      </c>
      <c r="C553" s="30" t="s">
        <v>365</v>
      </c>
      <c r="D553" s="31">
        <v>10000</v>
      </c>
      <c r="E553" s="31">
        <v>10000</v>
      </c>
      <c r="F553" s="31">
        <v>0</v>
      </c>
      <c r="G553" s="30" t="s">
        <v>69</v>
      </c>
      <c r="H553" s="67" t="str">
        <f t="shared" si="9"/>
        <v>보통</v>
      </c>
    </row>
    <row r="554" spans="1:8" s="46" customFormat="1" ht="35.1" customHeight="1" x14ac:dyDescent="0.3">
      <c r="A554" s="30">
        <v>547</v>
      </c>
      <c r="B554" s="32" t="s">
        <v>385</v>
      </c>
      <c r="C554" s="30" t="s">
        <v>386</v>
      </c>
      <c r="D554" s="31">
        <v>10000</v>
      </c>
      <c r="E554" s="31">
        <v>10000</v>
      </c>
      <c r="F554" s="31">
        <v>0</v>
      </c>
      <c r="G554" s="30" t="s">
        <v>69</v>
      </c>
      <c r="H554" s="67" t="str">
        <f t="shared" si="9"/>
        <v>보통</v>
      </c>
    </row>
    <row r="555" spans="1:8" s="46" customFormat="1" ht="35.1" customHeight="1" x14ac:dyDescent="0.3">
      <c r="A555" s="30">
        <v>548</v>
      </c>
      <c r="B555" s="32" t="s">
        <v>387</v>
      </c>
      <c r="C555" s="30" t="s">
        <v>1574</v>
      </c>
      <c r="D555" s="31">
        <v>15400</v>
      </c>
      <c r="E555" s="31">
        <v>7700</v>
      </c>
      <c r="F555" s="31">
        <v>7700</v>
      </c>
      <c r="G555" s="30" t="s">
        <v>69</v>
      </c>
      <c r="H555" s="67" t="str">
        <f t="shared" si="9"/>
        <v>보통</v>
      </c>
    </row>
    <row r="556" spans="1:8" s="46" customFormat="1" ht="35.1" customHeight="1" x14ac:dyDescent="0.3">
      <c r="A556" s="30">
        <v>549</v>
      </c>
      <c r="B556" s="32" t="s">
        <v>388</v>
      </c>
      <c r="C556" s="30" t="s">
        <v>1573</v>
      </c>
      <c r="D556" s="31">
        <v>1726667</v>
      </c>
      <c r="E556" s="31">
        <v>518000</v>
      </c>
      <c r="F556" s="31">
        <v>1208667</v>
      </c>
      <c r="G556" s="30" t="s">
        <v>66</v>
      </c>
      <c r="H556" s="67" t="str">
        <f t="shared" si="9"/>
        <v>우수</v>
      </c>
    </row>
    <row r="557" spans="1:8" s="46" customFormat="1" ht="35.1" customHeight="1" x14ac:dyDescent="0.3">
      <c r="A557" s="30">
        <v>550</v>
      </c>
      <c r="B557" s="32" t="s">
        <v>389</v>
      </c>
      <c r="C557" s="30" t="s">
        <v>368</v>
      </c>
      <c r="D557" s="31">
        <v>171000</v>
      </c>
      <c r="E557" s="31">
        <v>90000</v>
      </c>
      <c r="F557" s="31">
        <v>81000</v>
      </c>
      <c r="G557" s="30" t="s">
        <v>72</v>
      </c>
      <c r="H557" s="67" t="str">
        <f t="shared" si="9"/>
        <v>탁월</v>
      </c>
    </row>
    <row r="558" spans="1:8" s="46" customFormat="1" ht="35.1" customHeight="1" x14ac:dyDescent="0.3">
      <c r="A558" s="30">
        <v>551</v>
      </c>
      <c r="B558" s="32" t="s">
        <v>390</v>
      </c>
      <c r="C558" s="30" t="s">
        <v>391</v>
      </c>
      <c r="D558" s="31">
        <v>50000</v>
      </c>
      <c r="E558" s="31">
        <v>50000</v>
      </c>
      <c r="F558" s="31">
        <v>0</v>
      </c>
      <c r="G558" s="30" t="s">
        <v>69</v>
      </c>
      <c r="H558" s="67" t="str">
        <f t="shared" si="9"/>
        <v>보통</v>
      </c>
    </row>
    <row r="559" spans="1:8" s="46" customFormat="1" ht="35.1" customHeight="1" x14ac:dyDescent="0.3">
      <c r="A559" s="30">
        <v>552</v>
      </c>
      <c r="B559" s="32" t="s">
        <v>392</v>
      </c>
      <c r="C559" s="30" t="s">
        <v>1573</v>
      </c>
      <c r="D559" s="31">
        <v>500000</v>
      </c>
      <c r="E559" s="31">
        <v>150000</v>
      </c>
      <c r="F559" s="31">
        <v>350000</v>
      </c>
      <c r="G559" s="30" t="s">
        <v>66</v>
      </c>
      <c r="H559" s="67" t="str">
        <f t="shared" si="9"/>
        <v>우수</v>
      </c>
    </row>
    <row r="560" spans="1:8" s="46" customFormat="1" ht="35.1" customHeight="1" x14ac:dyDescent="0.3">
      <c r="A560" s="30">
        <v>553</v>
      </c>
      <c r="B560" s="32" t="s">
        <v>393</v>
      </c>
      <c r="C560" s="30" t="s">
        <v>368</v>
      </c>
      <c r="D560" s="31">
        <v>15000</v>
      </c>
      <c r="E560" s="31">
        <v>10000</v>
      </c>
      <c r="F560" s="31">
        <v>5000</v>
      </c>
      <c r="G560" s="30" t="s">
        <v>68</v>
      </c>
      <c r="H560" s="67" t="str">
        <f t="shared" si="9"/>
        <v>미흡</v>
      </c>
    </row>
    <row r="561" spans="1:8" s="46" customFormat="1" ht="35.1" customHeight="1" x14ac:dyDescent="0.3">
      <c r="A561" s="30">
        <v>554</v>
      </c>
      <c r="B561" s="32" t="s">
        <v>61</v>
      </c>
      <c r="C561" s="30" t="s">
        <v>1575</v>
      </c>
      <c r="D561" s="31">
        <v>500000</v>
      </c>
      <c r="E561" s="31">
        <v>150000</v>
      </c>
      <c r="F561" s="31">
        <v>350000</v>
      </c>
      <c r="G561" s="30" t="s">
        <v>66</v>
      </c>
      <c r="H561" s="67" t="str">
        <f t="shared" si="9"/>
        <v>우수</v>
      </c>
    </row>
    <row r="562" spans="1:8" s="46" customFormat="1" ht="35.1" customHeight="1" x14ac:dyDescent="0.3">
      <c r="A562" s="30">
        <v>555</v>
      </c>
      <c r="B562" s="32" t="s">
        <v>394</v>
      </c>
      <c r="C562" s="30" t="s">
        <v>395</v>
      </c>
      <c r="D562" s="31">
        <v>61000</v>
      </c>
      <c r="E562" s="31">
        <v>61000</v>
      </c>
      <c r="F562" s="31">
        <v>0</v>
      </c>
      <c r="G562" s="30" t="s">
        <v>68</v>
      </c>
      <c r="H562" s="67" t="str">
        <f t="shared" si="9"/>
        <v>미흡</v>
      </c>
    </row>
    <row r="563" spans="1:8" s="46" customFormat="1" ht="35.1" customHeight="1" x14ac:dyDescent="0.3">
      <c r="A563" s="30">
        <v>556</v>
      </c>
      <c r="B563" s="30" t="s">
        <v>396</v>
      </c>
      <c r="C563" s="30" t="s">
        <v>97</v>
      </c>
      <c r="D563" s="31">
        <v>53000</v>
      </c>
      <c r="E563" s="31">
        <v>48000</v>
      </c>
      <c r="F563" s="31">
        <v>5000</v>
      </c>
      <c r="G563" s="30" t="s">
        <v>66</v>
      </c>
      <c r="H563" s="67" t="str">
        <f t="shared" si="9"/>
        <v>우수</v>
      </c>
    </row>
    <row r="564" spans="1:8" s="46" customFormat="1" ht="35.1" customHeight="1" x14ac:dyDescent="0.3">
      <c r="A564" s="30">
        <v>557</v>
      </c>
      <c r="B564" s="30" t="s">
        <v>397</v>
      </c>
      <c r="C564" s="30" t="s">
        <v>1189</v>
      </c>
      <c r="D564" s="31">
        <v>200000</v>
      </c>
      <c r="E564" s="31">
        <v>60000</v>
      </c>
      <c r="F564" s="31">
        <v>140000</v>
      </c>
      <c r="G564" s="30" t="s">
        <v>69</v>
      </c>
      <c r="H564" s="67" t="str">
        <f t="shared" si="9"/>
        <v>보통</v>
      </c>
    </row>
    <row r="565" spans="1:8" s="46" customFormat="1" ht="35.1" customHeight="1" x14ac:dyDescent="0.3">
      <c r="A565" s="30">
        <v>558</v>
      </c>
      <c r="B565" s="30" t="s">
        <v>398</v>
      </c>
      <c r="C565" s="30" t="s">
        <v>399</v>
      </c>
      <c r="D565" s="31">
        <v>500000</v>
      </c>
      <c r="E565" s="31">
        <v>250000</v>
      </c>
      <c r="F565" s="31">
        <v>250000</v>
      </c>
      <c r="G565" s="30" t="s">
        <v>115</v>
      </c>
      <c r="H565" s="67" t="str">
        <f t="shared" si="9"/>
        <v>폐지</v>
      </c>
    </row>
    <row r="566" spans="1:8" s="46" customFormat="1" ht="35.1" customHeight="1" x14ac:dyDescent="0.3">
      <c r="A566" s="30">
        <v>559</v>
      </c>
      <c r="B566" s="30" t="s">
        <v>401</v>
      </c>
      <c r="C566" s="30" t="s">
        <v>1179</v>
      </c>
      <c r="D566" s="31">
        <v>715240</v>
      </c>
      <c r="E566" s="31">
        <v>278000</v>
      </c>
      <c r="F566" s="31">
        <v>437240</v>
      </c>
      <c r="G566" s="30" t="s">
        <v>72</v>
      </c>
      <c r="H566" s="67" t="str">
        <f t="shared" si="9"/>
        <v>탁월</v>
      </c>
    </row>
    <row r="567" spans="1:8" s="46" customFormat="1" ht="35.1" customHeight="1" x14ac:dyDescent="0.3">
      <c r="A567" s="30">
        <v>560</v>
      </c>
      <c r="B567" s="30" t="s">
        <v>767</v>
      </c>
      <c r="C567" s="30" t="s">
        <v>169</v>
      </c>
      <c r="D567" s="31">
        <v>10150000</v>
      </c>
      <c r="E567" s="31">
        <v>3470000</v>
      </c>
      <c r="F567" s="31">
        <v>6680000</v>
      </c>
      <c r="G567" s="30" t="s">
        <v>66</v>
      </c>
      <c r="H567" s="67" t="str">
        <f t="shared" si="9"/>
        <v>우수</v>
      </c>
    </row>
    <row r="568" spans="1:8" s="46" customFormat="1" ht="35.1" customHeight="1" x14ac:dyDescent="0.3">
      <c r="A568" s="30">
        <v>561</v>
      </c>
      <c r="B568" s="30" t="s">
        <v>768</v>
      </c>
      <c r="C568" s="30" t="s">
        <v>169</v>
      </c>
      <c r="D568" s="31">
        <v>500000</v>
      </c>
      <c r="E568" s="31">
        <v>250000</v>
      </c>
      <c r="F568" s="31">
        <v>250000</v>
      </c>
      <c r="G568" s="30" t="s">
        <v>69</v>
      </c>
      <c r="H568" s="67" t="str">
        <f t="shared" si="9"/>
        <v>보통</v>
      </c>
    </row>
    <row r="569" spans="1:8" s="46" customFormat="1" ht="35.1" customHeight="1" x14ac:dyDescent="0.3">
      <c r="A569" s="30">
        <v>562</v>
      </c>
      <c r="B569" s="30" t="s">
        <v>769</v>
      </c>
      <c r="C569" s="30" t="s">
        <v>169</v>
      </c>
      <c r="D569" s="31">
        <v>185000</v>
      </c>
      <c r="E569" s="31">
        <v>90000</v>
      </c>
      <c r="F569" s="31">
        <v>95000</v>
      </c>
      <c r="G569" s="30" t="s">
        <v>68</v>
      </c>
      <c r="H569" s="67" t="str">
        <f t="shared" si="9"/>
        <v>미흡</v>
      </c>
    </row>
    <row r="570" spans="1:8" s="46" customFormat="1" ht="35.1" customHeight="1" x14ac:dyDescent="0.3">
      <c r="A570" s="30">
        <v>563</v>
      </c>
      <c r="B570" s="30" t="s">
        <v>770</v>
      </c>
      <c r="C570" s="30" t="s">
        <v>169</v>
      </c>
      <c r="D570" s="31">
        <v>400000</v>
      </c>
      <c r="E570" s="31">
        <v>200000</v>
      </c>
      <c r="F570" s="31">
        <v>200000</v>
      </c>
      <c r="G570" s="30" t="s">
        <v>66</v>
      </c>
      <c r="H570" s="67" t="str">
        <f t="shared" si="9"/>
        <v>우수</v>
      </c>
    </row>
    <row r="571" spans="1:8" s="46" customFormat="1" ht="35.1" customHeight="1" x14ac:dyDescent="0.3">
      <c r="A571" s="30">
        <v>564</v>
      </c>
      <c r="B571" s="30" t="s">
        <v>771</v>
      </c>
      <c r="C571" s="30" t="s">
        <v>169</v>
      </c>
      <c r="D571" s="31">
        <v>402500</v>
      </c>
      <c r="E571" s="31">
        <v>120750</v>
      </c>
      <c r="F571" s="31">
        <v>281750</v>
      </c>
      <c r="G571" s="30" t="s">
        <v>69</v>
      </c>
      <c r="H571" s="67" t="str">
        <f t="shared" si="9"/>
        <v>보통</v>
      </c>
    </row>
    <row r="572" spans="1:8" s="46" customFormat="1" ht="35.1" customHeight="1" x14ac:dyDescent="0.3">
      <c r="A572" s="30">
        <v>565</v>
      </c>
      <c r="B572" s="30" t="s">
        <v>31</v>
      </c>
      <c r="C572" s="30" t="s">
        <v>772</v>
      </c>
      <c r="D572" s="31">
        <v>20000</v>
      </c>
      <c r="E572" s="31">
        <v>20000</v>
      </c>
      <c r="F572" s="31">
        <v>0</v>
      </c>
      <c r="G572" s="30" t="s">
        <v>69</v>
      </c>
      <c r="H572" s="67" t="str">
        <f t="shared" si="9"/>
        <v>보통</v>
      </c>
    </row>
    <row r="573" spans="1:8" s="46" customFormat="1" ht="35.1" customHeight="1" x14ac:dyDescent="0.3">
      <c r="A573" s="30">
        <v>566</v>
      </c>
      <c r="B573" s="30" t="s">
        <v>32</v>
      </c>
      <c r="C573" s="30" t="s">
        <v>169</v>
      </c>
      <c r="D573" s="31">
        <v>256500</v>
      </c>
      <c r="E573" s="31">
        <v>128250</v>
      </c>
      <c r="F573" s="31">
        <v>128250</v>
      </c>
      <c r="G573" s="30" t="s">
        <v>115</v>
      </c>
      <c r="H573" s="67" t="str">
        <f t="shared" si="9"/>
        <v>폐지</v>
      </c>
    </row>
    <row r="574" spans="1:8" s="46" customFormat="1" ht="35.1" customHeight="1" x14ac:dyDescent="0.3">
      <c r="A574" s="30">
        <v>567</v>
      </c>
      <c r="B574" s="30" t="s">
        <v>33</v>
      </c>
      <c r="C574" s="30" t="s">
        <v>773</v>
      </c>
      <c r="D574" s="31">
        <v>60000</v>
      </c>
      <c r="E574" s="31">
        <v>30000</v>
      </c>
      <c r="F574" s="31">
        <v>30000</v>
      </c>
      <c r="G574" s="30" t="s">
        <v>72</v>
      </c>
      <c r="H574" s="67" t="str">
        <f t="shared" si="9"/>
        <v>탁월</v>
      </c>
    </row>
    <row r="575" spans="1:8" s="46" customFormat="1" ht="35.1" customHeight="1" x14ac:dyDescent="0.3">
      <c r="A575" s="30">
        <v>568</v>
      </c>
      <c r="B575" s="30" t="s">
        <v>774</v>
      </c>
      <c r="C575" s="30" t="s">
        <v>169</v>
      </c>
      <c r="D575" s="31">
        <v>100000</v>
      </c>
      <c r="E575" s="31">
        <v>100000</v>
      </c>
      <c r="F575" s="31">
        <v>0</v>
      </c>
      <c r="G575" s="30" t="s">
        <v>69</v>
      </c>
      <c r="H575" s="67" t="str">
        <f t="shared" si="9"/>
        <v>보통</v>
      </c>
    </row>
    <row r="576" spans="1:8" s="46" customFormat="1" ht="35.1" customHeight="1" x14ac:dyDescent="0.3">
      <c r="A576" s="30">
        <v>569</v>
      </c>
      <c r="B576" s="30" t="s">
        <v>775</v>
      </c>
      <c r="C576" s="30" t="s">
        <v>169</v>
      </c>
      <c r="D576" s="31">
        <v>940000</v>
      </c>
      <c r="E576" s="31">
        <v>470000</v>
      </c>
      <c r="F576" s="31">
        <v>470000</v>
      </c>
      <c r="G576" s="30" t="s">
        <v>66</v>
      </c>
      <c r="H576" s="67" t="str">
        <f t="shared" si="9"/>
        <v>우수</v>
      </c>
    </row>
    <row r="577" spans="1:8" s="46" customFormat="1" ht="35.1" customHeight="1" x14ac:dyDescent="0.3">
      <c r="A577" s="30">
        <v>570</v>
      </c>
      <c r="B577" s="30" t="s">
        <v>776</v>
      </c>
      <c r="C577" s="30" t="s">
        <v>169</v>
      </c>
      <c r="D577" s="31">
        <v>1500000</v>
      </c>
      <c r="E577" s="31">
        <v>750000</v>
      </c>
      <c r="F577" s="31">
        <v>750000</v>
      </c>
      <c r="G577" s="30" t="s">
        <v>72</v>
      </c>
      <c r="H577" s="67" t="str">
        <f t="shared" si="9"/>
        <v>탁월</v>
      </c>
    </row>
    <row r="578" spans="1:8" s="46" customFormat="1" ht="35.1" customHeight="1" x14ac:dyDescent="0.3">
      <c r="A578" s="30">
        <v>571</v>
      </c>
      <c r="B578" s="30" t="s">
        <v>777</v>
      </c>
      <c r="C578" s="30" t="s">
        <v>169</v>
      </c>
      <c r="D578" s="31">
        <v>19546066</v>
      </c>
      <c r="E578" s="31">
        <v>4900000</v>
      </c>
      <c r="F578" s="31">
        <v>14646066</v>
      </c>
      <c r="G578" s="30" t="s">
        <v>66</v>
      </c>
      <c r="H578" s="67" t="str">
        <f t="shared" si="9"/>
        <v>우수</v>
      </c>
    </row>
    <row r="579" spans="1:8" s="46" customFormat="1" ht="35.1" customHeight="1" x14ac:dyDescent="0.3">
      <c r="A579" s="30">
        <v>572</v>
      </c>
      <c r="B579" s="30" t="s">
        <v>62</v>
      </c>
      <c r="C579" s="30" t="s">
        <v>169</v>
      </c>
      <c r="D579" s="31">
        <v>2284782</v>
      </c>
      <c r="E579" s="31">
        <v>600000</v>
      </c>
      <c r="F579" s="31">
        <v>1684782</v>
      </c>
      <c r="G579" s="30" t="s">
        <v>69</v>
      </c>
      <c r="H579" s="67" t="str">
        <f t="shared" si="9"/>
        <v>보통</v>
      </c>
    </row>
    <row r="580" spans="1:8" s="46" customFormat="1" ht="35.1" customHeight="1" x14ac:dyDescent="0.3">
      <c r="A580" s="30">
        <v>573</v>
      </c>
      <c r="B580" s="30" t="s">
        <v>778</v>
      </c>
      <c r="C580" s="30" t="s">
        <v>169</v>
      </c>
      <c r="D580" s="31">
        <v>576000</v>
      </c>
      <c r="E580" s="31">
        <v>288000</v>
      </c>
      <c r="F580" s="31">
        <v>288000</v>
      </c>
      <c r="G580" s="30" t="s">
        <v>69</v>
      </c>
      <c r="H580" s="67" t="str">
        <f t="shared" si="9"/>
        <v>보통</v>
      </c>
    </row>
    <row r="581" spans="1:8" s="46" customFormat="1" ht="35.1" customHeight="1" x14ac:dyDescent="0.3">
      <c r="A581" s="30">
        <v>574</v>
      </c>
      <c r="B581" s="30" t="s">
        <v>779</v>
      </c>
      <c r="C581" s="30" t="s">
        <v>780</v>
      </c>
      <c r="D581" s="31">
        <v>36700</v>
      </c>
      <c r="E581" s="31">
        <v>25000</v>
      </c>
      <c r="F581" s="31">
        <v>11700</v>
      </c>
      <c r="G581" s="30" t="s">
        <v>68</v>
      </c>
      <c r="H581" s="67" t="str">
        <f t="shared" si="9"/>
        <v>미흡</v>
      </c>
    </row>
    <row r="582" spans="1:8" s="46" customFormat="1" ht="35.1" customHeight="1" x14ac:dyDescent="0.3">
      <c r="A582" s="30">
        <v>575</v>
      </c>
      <c r="B582" s="30" t="s">
        <v>781</v>
      </c>
      <c r="C582" s="30" t="s">
        <v>169</v>
      </c>
      <c r="D582" s="31">
        <v>1380000</v>
      </c>
      <c r="E582" s="31">
        <v>690000</v>
      </c>
      <c r="F582" s="31">
        <v>690000</v>
      </c>
      <c r="G582" s="30" t="s">
        <v>66</v>
      </c>
      <c r="H582" s="67" t="str">
        <f t="shared" si="9"/>
        <v>우수</v>
      </c>
    </row>
    <row r="583" spans="1:8" s="46" customFormat="1" ht="35.1" customHeight="1" x14ac:dyDescent="0.3">
      <c r="A583" s="30">
        <v>576</v>
      </c>
      <c r="B583" s="30" t="s">
        <v>810</v>
      </c>
      <c r="C583" s="30" t="s">
        <v>787</v>
      </c>
      <c r="D583" s="31">
        <v>2560640</v>
      </c>
      <c r="E583" s="31">
        <v>2560640</v>
      </c>
      <c r="F583" s="31">
        <v>0</v>
      </c>
      <c r="G583" s="30" t="s">
        <v>69</v>
      </c>
      <c r="H583" s="67" t="str">
        <f t="shared" si="9"/>
        <v>보통</v>
      </c>
    </row>
    <row r="584" spans="1:8" s="46" customFormat="1" ht="35.1" customHeight="1" x14ac:dyDescent="0.3">
      <c r="A584" s="30">
        <v>577</v>
      </c>
      <c r="B584" s="30" t="s">
        <v>811</v>
      </c>
      <c r="C584" s="30" t="s">
        <v>787</v>
      </c>
      <c r="D584" s="31">
        <v>418358</v>
      </c>
      <c r="E584" s="31">
        <v>418358</v>
      </c>
      <c r="F584" s="31">
        <v>0</v>
      </c>
      <c r="G584" s="30" t="s">
        <v>66</v>
      </c>
      <c r="H584" s="67" t="str">
        <f t="shared" si="9"/>
        <v>우수</v>
      </c>
    </row>
    <row r="585" spans="1:8" s="46" customFormat="1" ht="35.1" customHeight="1" x14ac:dyDescent="0.3">
      <c r="A585" s="30">
        <v>578</v>
      </c>
      <c r="B585" s="30" t="s">
        <v>812</v>
      </c>
      <c r="C585" s="30" t="s">
        <v>813</v>
      </c>
      <c r="D585" s="31">
        <v>201500</v>
      </c>
      <c r="E585" s="31">
        <v>200000</v>
      </c>
      <c r="F585" s="31">
        <v>1500</v>
      </c>
      <c r="G585" s="30" t="s">
        <v>69</v>
      </c>
      <c r="H585" s="67" t="str">
        <f t="shared" ref="H585:H648" si="10">IF(G585="A","탁월",IF(G585="B","우수",IF(G585="C","보통",IF(G585="D","미흡","폐지"))))</f>
        <v>보통</v>
      </c>
    </row>
    <row r="586" spans="1:8" s="46" customFormat="1" ht="35.1" customHeight="1" x14ac:dyDescent="0.3">
      <c r="A586" s="30">
        <v>579</v>
      </c>
      <c r="B586" s="30" t="s">
        <v>814</v>
      </c>
      <c r="C586" s="30" t="s">
        <v>794</v>
      </c>
      <c r="D586" s="31">
        <v>75500</v>
      </c>
      <c r="E586" s="31">
        <v>61500</v>
      </c>
      <c r="F586" s="31">
        <v>14000</v>
      </c>
      <c r="G586" s="30" t="s">
        <v>72</v>
      </c>
      <c r="H586" s="67" t="str">
        <f t="shared" si="10"/>
        <v>탁월</v>
      </c>
    </row>
    <row r="587" spans="1:8" s="46" customFormat="1" ht="35.1" customHeight="1" x14ac:dyDescent="0.3">
      <c r="A587" s="30">
        <v>580</v>
      </c>
      <c r="B587" s="30" t="s">
        <v>815</v>
      </c>
      <c r="C587" s="30" t="s">
        <v>601</v>
      </c>
      <c r="D587" s="31">
        <v>18000</v>
      </c>
      <c r="E587" s="31">
        <v>18000</v>
      </c>
      <c r="F587" s="31">
        <v>0</v>
      </c>
      <c r="G587" s="30" t="s">
        <v>1605</v>
      </c>
      <c r="H587" s="67" t="str">
        <f t="shared" si="10"/>
        <v>폐지</v>
      </c>
    </row>
    <row r="588" spans="1:8" s="46" customFormat="1" ht="35.1" customHeight="1" x14ac:dyDescent="0.3">
      <c r="A588" s="30">
        <v>581</v>
      </c>
      <c r="B588" s="30" t="s">
        <v>816</v>
      </c>
      <c r="C588" s="30" t="s">
        <v>868</v>
      </c>
      <c r="D588" s="31">
        <v>900000</v>
      </c>
      <c r="E588" s="31">
        <v>450000</v>
      </c>
      <c r="F588" s="31">
        <v>450000</v>
      </c>
      <c r="G588" s="30" t="s">
        <v>66</v>
      </c>
      <c r="H588" s="67" t="str">
        <f t="shared" si="10"/>
        <v>우수</v>
      </c>
    </row>
    <row r="589" spans="1:8" s="46" customFormat="1" ht="35.1" customHeight="1" x14ac:dyDescent="0.3">
      <c r="A589" s="30">
        <v>582</v>
      </c>
      <c r="B589" s="32" t="s">
        <v>852</v>
      </c>
      <c r="C589" s="30" t="s">
        <v>1576</v>
      </c>
      <c r="D589" s="31">
        <v>5740</v>
      </c>
      <c r="E589" s="36">
        <v>5740</v>
      </c>
      <c r="F589" s="31">
        <v>0</v>
      </c>
      <c r="G589" s="30" t="s">
        <v>69</v>
      </c>
      <c r="H589" s="67" t="str">
        <f t="shared" si="10"/>
        <v>보통</v>
      </c>
    </row>
    <row r="590" spans="1:8" s="46" customFormat="1" ht="35.1" customHeight="1" x14ac:dyDescent="0.3">
      <c r="A590" s="30">
        <v>583</v>
      </c>
      <c r="B590" s="32" t="s">
        <v>853</v>
      </c>
      <c r="C590" s="30" t="s">
        <v>169</v>
      </c>
      <c r="D590" s="31">
        <v>75000</v>
      </c>
      <c r="E590" s="36">
        <v>15000</v>
      </c>
      <c r="F590" s="31">
        <v>60000</v>
      </c>
      <c r="G590" s="30" t="s">
        <v>68</v>
      </c>
      <c r="H590" s="67" t="str">
        <f t="shared" si="10"/>
        <v>미흡</v>
      </c>
    </row>
    <row r="591" spans="1:8" s="46" customFormat="1" ht="35.1" customHeight="1" x14ac:dyDescent="0.3">
      <c r="A591" s="30">
        <v>584</v>
      </c>
      <c r="B591" s="32" t="s">
        <v>854</v>
      </c>
      <c r="C591" s="30" t="s">
        <v>169</v>
      </c>
      <c r="D591" s="31">
        <v>140000</v>
      </c>
      <c r="E591" s="36">
        <v>36000</v>
      </c>
      <c r="F591" s="31">
        <v>104000</v>
      </c>
      <c r="G591" s="30" t="s">
        <v>66</v>
      </c>
      <c r="H591" s="67" t="str">
        <f t="shared" si="10"/>
        <v>우수</v>
      </c>
    </row>
    <row r="592" spans="1:8" s="46" customFormat="1" ht="35.1" customHeight="1" x14ac:dyDescent="0.3">
      <c r="A592" s="30">
        <v>585</v>
      </c>
      <c r="B592" s="32" t="s">
        <v>855</v>
      </c>
      <c r="C592" s="30" t="s">
        <v>169</v>
      </c>
      <c r="D592" s="31">
        <v>73700</v>
      </c>
      <c r="E592" s="36">
        <v>14740</v>
      </c>
      <c r="F592" s="31">
        <v>58960</v>
      </c>
      <c r="G592" s="30" t="s">
        <v>69</v>
      </c>
      <c r="H592" s="67" t="str">
        <f t="shared" si="10"/>
        <v>보통</v>
      </c>
    </row>
    <row r="593" spans="1:8" s="46" customFormat="1" ht="35.1" customHeight="1" x14ac:dyDescent="0.3">
      <c r="A593" s="30">
        <v>586</v>
      </c>
      <c r="B593" s="32" t="s">
        <v>856</v>
      </c>
      <c r="C593" s="30" t="s">
        <v>857</v>
      </c>
      <c r="D593" s="31">
        <v>10000</v>
      </c>
      <c r="E593" s="36">
        <v>10000</v>
      </c>
      <c r="F593" s="31">
        <v>0</v>
      </c>
      <c r="G593" s="30" t="s">
        <v>69</v>
      </c>
      <c r="H593" s="67" t="str">
        <f t="shared" si="10"/>
        <v>보통</v>
      </c>
    </row>
    <row r="594" spans="1:8" s="46" customFormat="1" ht="35.1" customHeight="1" x14ac:dyDescent="0.3">
      <c r="A594" s="30">
        <v>587</v>
      </c>
      <c r="B594" s="32" t="s">
        <v>858</v>
      </c>
      <c r="C594" s="30" t="s">
        <v>169</v>
      </c>
      <c r="D594" s="31">
        <v>240000</v>
      </c>
      <c r="E594" s="36">
        <v>48000</v>
      </c>
      <c r="F594" s="31">
        <v>192000</v>
      </c>
      <c r="G594" s="30" t="s">
        <v>69</v>
      </c>
      <c r="H594" s="67" t="str">
        <f t="shared" si="10"/>
        <v>보통</v>
      </c>
    </row>
    <row r="595" spans="1:8" s="46" customFormat="1" ht="35.1" customHeight="1" x14ac:dyDescent="0.3">
      <c r="A595" s="30">
        <v>588</v>
      </c>
      <c r="B595" s="32" t="s">
        <v>859</v>
      </c>
      <c r="C595" s="30" t="s">
        <v>169</v>
      </c>
      <c r="D595" s="31">
        <v>54000</v>
      </c>
      <c r="E595" s="36">
        <v>16200</v>
      </c>
      <c r="F595" s="31">
        <v>37800</v>
      </c>
      <c r="G595" s="30" t="s">
        <v>66</v>
      </c>
      <c r="H595" s="67" t="str">
        <f t="shared" si="10"/>
        <v>우수</v>
      </c>
    </row>
    <row r="596" spans="1:8" s="46" customFormat="1" ht="35.1" customHeight="1" x14ac:dyDescent="0.3">
      <c r="A596" s="30">
        <v>589</v>
      </c>
      <c r="B596" s="32" t="s">
        <v>860</v>
      </c>
      <c r="C596" s="30" t="s">
        <v>169</v>
      </c>
      <c r="D596" s="31">
        <v>1200000</v>
      </c>
      <c r="E596" s="36">
        <v>600000</v>
      </c>
      <c r="F596" s="31">
        <v>600000</v>
      </c>
      <c r="G596" s="30" t="s">
        <v>1605</v>
      </c>
      <c r="H596" s="67" t="str">
        <f t="shared" si="10"/>
        <v>폐지</v>
      </c>
    </row>
    <row r="597" spans="1:8" s="46" customFormat="1" ht="35.1" customHeight="1" x14ac:dyDescent="0.3">
      <c r="A597" s="30">
        <v>590</v>
      </c>
      <c r="B597" s="32" t="s">
        <v>861</v>
      </c>
      <c r="C597" s="30" t="s">
        <v>169</v>
      </c>
      <c r="D597" s="31">
        <v>293426</v>
      </c>
      <c r="E597" s="36">
        <v>88984</v>
      </c>
      <c r="F597" s="31">
        <v>204442</v>
      </c>
      <c r="G597" s="30" t="s">
        <v>66</v>
      </c>
      <c r="H597" s="67" t="str">
        <f t="shared" si="10"/>
        <v>우수</v>
      </c>
    </row>
    <row r="598" spans="1:8" s="46" customFormat="1" ht="35.1" customHeight="1" x14ac:dyDescent="0.3">
      <c r="A598" s="30">
        <v>591</v>
      </c>
      <c r="B598" s="32" t="s">
        <v>862</v>
      </c>
      <c r="C598" s="30" t="s">
        <v>169</v>
      </c>
      <c r="D598" s="31">
        <v>80000</v>
      </c>
      <c r="E598" s="36">
        <v>30000</v>
      </c>
      <c r="F598" s="31">
        <v>50000</v>
      </c>
      <c r="G598" s="30" t="s">
        <v>69</v>
      </c>
      <c r="H598" s="67" t="str">
        <f t="shared" si="10"/>
        <v>보통</v>
      </c>
    </row>
    <row r="599" spans="1:8" s="46" customFormat="1" ht="35.1" customHeight="1" x14ac:dyDescent="0.3">
      <c r="A599" s="30">
        <v>592</v>
      </c>
      <c r="B599" s="32" t="s">
        <v>863</v>
      </c>
      <c r="C599" s="30" t="s">
        <v>851</v>
      </c>
      <c r="D599" s="31">
        <v>7000</v>
      </c>
      <c r="E599" s="36">
        <v>7000</v>
      </c>
      <c r="F599" s="31">
        <v>0</v>
      </c>
      <c r="G599" s="30" t="s">
        <v>72</v>
      </c>
      <c r="H599" s="67" t="str">
        <f t="shared" si="10"/>
        <v>탁월</v>
      </c>
    </row>
    <row r="600" spans="1:8" s="46" customFormat="1" ht="35.1" customHeight="1" x14ac:dyDescent="0.3">
      <c r="A600" s="30">
        <v>593</v>
      </c>
      <c r="B600" s="32" t="s">
        <v>864</v>
      </c>
      <c r="C600" s="30" t="s">
        <v>169</v>
      </c>
      <c r="D600" s="31">
        <v>233440</v>
      </c>
      <c r="E600" s="36">
        <v>46688</v>
      </c>
      <c r="F600" s="31">
        <v>186752</v>
      </c>
      <c r="G600" s="30" t="s">
        <v>66</v>
      </c>
      <c r="H600" s="67" t="str">
        <f t="shared" si="10"/>
        <v>우수</v>
      </c>
    </row>
    <row r="601" spans="1:8" s="46" customFormat="1" ht="35.1" customHeight="1" x14ac:dyDescent="0.3">
      <c r="A601" s="30">
        <v>594</v>
      </c>
      <c r="B601" s="32" t="s">
        <v>865</v>
      </c>
      <c r="C601" s="30" t="s">
        <v>169</v>
      </c>
      <c r="D601" s="31">
        <v>39000</v>
      </c>
      <c r="E601" s="36">
        <v>10800</v>
      </c>
      <c r="F601" s="31">
        <v>28200</v>
      </c>
      <c r="G601" s="30" t="s">
        <v>1609</v>
      </c>
      <c r="H601" s="67" t="str">
        <f t="shared" si="10"/>
        <v>우수</v>
      </c>
    </row>
    <row r="602" spans="1:8" s="46" customFormat="1" ht="35.1" customHeight="1" x14ac:dyDescent="0.3">
      <c r="A602" s="30">
        <v>595</v>
      </c>
      <c r="B602" s="30" t="s">
        <v>34</v>
      </c>
      <c r="C602" s="30" t="s">
        <v>430</v>
      </c>
      <c r="D602" s="31">
        <v>20000</v>
      </c>
      <c r="E602" s="31">
        <v>18000</v>
      </c>
      <c r="F602" s="31">
        <v>2000</v>
      </c>
      <c r="G602" s="30" t="s">
        <v>66</v>
      </c>
      <c r="H602" s="67" t="str">
        <f t="shared" si="10"/>
        <v>우수</v>
      </c>
    </row>
    <row r="603" spans="1:8" s="46" customFormat="1" ht="35.1" customHeight="1" x14ac:dyDescent="0.3">
      <c r="A603" s="30">
        <v>596</v>
      </c>
      <c r="B603" s="30" t="s">
        <v>431</v>
      </c>
      <c r="C603" s="30" t="s">
        <v>1575</v>
      </c>
      <c r="D603" s="31">
        <v>191000</v>
      </c>
      <c r="E603" s="31">
        <v>50000</v>
      </c>
      <c r="F603" s="31">
        <v>141000</v>
      </c>
      <c r="G603" s="30" t="s">
        <v>69</v>
      </c>
      <c r="H603" s="67" t="str">
        <f t="shared" si="10"/>
        <v>보통</v>
      </c>
    </row>
    <row r="604" spans="1:8" s="46" customFormat="1" ht="35.1" customHeight="1" x14ac:dyDescent="0.3">
      <c r="A604" s="30">
        <v>597</v>
      </c>
      <c r="B604" s="30" t="s">
        <v>432</v>
      </c>
      <c r="C604" s="30" t="s">
        <v>1190</v>
      </c>
      <c r="D604" s="31">
        <v>200000</v>
      </c>
      <c r="E604" s="31">
        <v>60000</v>
      </c>
      <c r="F604" s="31">
        <v>140000</v>
      </c>
      <c r="G604" s="30" t="s">
        <v>72</v>
      </c>
      <c r="H604" s="67" t="str">
        <f t="shared" si="10"/>
        <v>탁월</v>
      </c>
    </row>
    <row r="605" spans="1:8" s="46" customFormat="1" ht="35.1" customHeight="1" x14ac:dyDescent="0.3">
      <c r="A605" s="30">
        <v>598</v>
      </c>
      <c r="B605" s="30" t="s">
        <v>433</v>
      </c>
      <c r="C605" s="30" t="s">
        <v>1204</v>
      </c>
      <c r="D605" s="31">
        <v>280000</v>
      </c>
      <c r="E605" s="31">
        <v>80000</v>
      </c>
      <c r="F605" s="31">
        <v>200000</v>
      </c>
      <c r="G605" s="30" t="s">
        <v>69</v>
      </c>
      <c r="H605" s="67" t="str">
        <f t="shared" si="10"/>
        <v>보통</v>
      </c>
    </row>
    <row r="606" spans="1:8" s="46" customFormat="1" ht="35.1" customHeight="1" x14ac:dyDescent="0.3">
      <c r="A606" s="30">
        <v>599</v>
      </c>
      <c r="B606" s="30" t="s">
        <v>434</v>
      </c>
      <c r="C606" s="30" t="s">
        <v>1190</v>
      </c>
      <c r="D606" s="31">
        <v>190000</v>
      </c>
      <c r="E606" s="31">
        <v>57000</v>
      </c>
      <c r="F606" s="31">
        <v>133000</v>
      </c>
      <c r="G606" s="30" t="s">
        <v>69</v>
      </c>
      <c r="H606" s="67" t="str">
        <f t="shared" si="10"/>
        <v>보통</v>
      </c>
    </row>
    <row r="607" spans="1:8" s="46" customFormat="1" ht="35.1" customHeight="1" x14ac:dyDescent="0.3">
      <c r="A607" s="30">
        <v>600</v>
      </c>
      <c r="B607" s="30" t="s">
        <v>435</v>
      </c>
      <c r="C607" s="30" t="s">
        <v>1190</v>
      </c>
      <c r="D607" s="31">
        <v>666000</v>
      </c>
      <c r="E607" s="31">
        <v>200000</v>
      </c>
      <c r="F607" s="31">
        <v>466000</v>
      </c>
      <c r="G607" s="30" t="s">
        <v>66</v>
      </c>
      <c r="H607" s="67" t="str">
        <f t="shared" si="10"/>
        <v>우수</v>
      </c>
    </row>
    <row r="608" spans="1:8" s="46" customFormat="1" ht="35.1" customHeight="1" x14ac:dyDescent="0.3">
      <c r="A608" s="30">
        <v>601</v>
      </c>
      <c r="B608" s="30" t="s">
        <v>436</v>
      </c>
      <c r="C608" s="30" t="s">
        <v>1577</v>
      </c>
      <c r="D608" s="31">
        <v>350000</v>
      </c>
      <c r="E608" s="31">
        <v>105000</v>
      </c>
      <c r="F608" s="31">
        <v>245000</v>
      </c>
      <c r="G608" s="30" t="s">
        <v>66</v>
      </c>
      <c r="H608" s="67" t="str">
        <f t="shared" si="10"/>
        <v>우수</v>
      </c>
    </row>
    <row r="609" spans="1:8" s="46" customFormat="1" ht="35.1" customHeight="1" x14ac:dyDescent="0.3">
      <c r="A609" s="30">
        <v>602</v>
      </c>
      <c r="B609" s="30" t="s">
        <v>437</v>
      </c>
      <c r="C609" s="30" t="s">
        <v>1190</v>
      </c>
      <c r="D609" s="31">
        <v>1166666</v>
      </c>
      <c r="E609" s="31">
        <v>350000</v>
      </c>
      <c r="F609" s="31">
        <v>816666</v>
      </c>
      <c r="G609" s="30" t="s">
        <v>69</v>
      </c>
      <c r="H609" s="67" t="str">
        <f t="shared" si="10"/>
        <v>보통</v>
      </c>
    </row>
    <row r="610" spans="1:8" s="46" customFormat="1" ht="35.1" customHeight="1" x14ac:dyDescent="0.3">
      <c r="A610" s="30">
        <v>603</v>
      </c>
      <c r="B610" s="30" t="s">
        <v>438</v>
      </c>
      <c r="C610" s="30" t="s">
        <v>1190</v>
      </c>
      <c r="D610" s="31">
        <v>1166664</v>
      </c>
      <c r="E610" s="31">
        <v>350000</v>
      </c>
      <c r="F610" s="31">
        <v>816664</v>
      </c>
      <c r="G610" s="30" t="s">
        <v>66</v>
      </c>
      <c r="H610" s="67" t="str">
        <f t="shared" si="10"/>
        <v>우수</v>
      </c>
    </row>
    <row r="611" spans="1:8" s="46" customFormat="1" ht="35.1" customHeight="1" x14ac:dyDescent="0.3">
      <c r="A611" s="30">
        <v>604</v>
      </c>
      <c r="B611" s="30" t="s">
        <v>439</v>
      </c>
      <c r="C611" s="30" t="s">
        <v>1204</v>
      </c>
      <c r="D611" s="31">
        <v>743330</v>
      </c>
      <c r="E611" s="31">
        <v>223000</v>
      </c>
      <c r="F611" s="31">
        <v>520330</v>
      </c>
      <c r="G611" s="30" t="s">
        <v>66</v>
      </c>
      <c r="H611" s="67" t="str">
        <f t="shared" si="10"/>
        <v>우수</v>
      </c>
    </row>
    <row r="612" spans="1:8" s="46" customFormat="1" ht="35.1" customHeight="1" x14ac:dyDescent="0.3">
      <c r="A612" s="30">
        <v>605</v>
      </c>
      <c r="B612" s="30" t="s">
        <v>440</v>
      </c>
      <c r="C612" s="30" t="s">
        <v>1204</v>
      </c>
      <c r="D612" s="31">
        <v>1200000</v>
      </c>
      <c r="E612" s="31">
        <v>360000</v>
      </c>
      <c r="F612" s="31">
        <v>840000</v>
      </c>
      <c r="G612" s="30" t="s">
        <v>72</v>
      </c>
      <c r="H612" s="67" t="str">
        <f t="shared" si="10"/>
        <v>탁월</v>
      </c>
    </row>
    <row r="613" spans="1:8" s="46" customFormat="1" ht="35.1" customHeight="1" x14ac:dyDescent="0.3">
      <c r="A613" s="30">
        <v>606</v>
      </c>
      <c r="B613" s="30" t="s">
        <v>441</v>
      </c>
      <c r="C613" s="30" t="s">
        <v>1204</v>
      </c>
      <c r="D613" s="31">
        <v>520000</v>
      </c>
      <c r="E613" s="31">
        <v>156000</v>
      </c>
      <c r="F613" s="31">
        <v>364000</v>
      </c>
      <c r="G613" s="30" t="s">
        <v>66</v>
      </c>
      <c r="H613" s="67" t="str">
        <f t="shared" si="10"/>
        <v>우수</v>
      </c>
    </row>
    <row r="614" spans="1:8" s="46" customFormat="1" ht="35.1" customHeight="1" x14ac:dyDescent="0.3">
      <c r="A614" s="30">
        <v>607</v>
      </c>
      <c r="B614" s="30" t="s">
        <v>442</v>
      </c>
      <c r="C614" s="30" t="s">
        <v>443</v>
      </c>
      <c r="D614" s="31">
        <v>50000</v>
      </c>
      <c r="E614" s="31">
        <v>15000</v>
      </c>
      <c r="F614" s="31">
        <v>35000</v>
      </c>
      <c r="G614" s="30" t="s">
        <v>69</v>
      </c>
      <c r="H614" s="67" t="str">
        <f t="shared" si="10"/>
        <v>보통</v>
      </c>
    </row>
    <row r="615" spans="1:8" s="46" customFormat="1" ht="35.1" customHeight="1" x14ac:dyDescent="0.3">
      <c r="A615" s="30">
        <v>608</v>
      </c>
      <c r="B615" s="30" t="s">
        <v>444</v>
      </c>
      <c r="C615" s="30" t="s">
        <v>1194</v>
      </c>
      <c r="D615" s="31">
        <v>105670</v>
      </c>
      <c r="E615" s="31">
        <v>31700</v>
      </c>
      <c r="F615" s="31">
        <v>73970</v>
      </c>
      <c r="G615" s="30" t="s">
        <v>66</v>
      </c>
      <c r="H615" s="67" t="str">
        <f t="shared" si="10"/>
        <v>우수</v>
      </c>
    </row>
    <row r="616" spans="1:8" s="46" customFormat="1" ht="35.1" customHeight="1" x14ac:dyDescent="0.3">
      <c r="A616" s="30">
        <v>609</v>
      </c>
      <c r="B616" s="30" t="s">
        <v>445</v>
      </c>
      <c r="C616" s="30" t="s">
        <v>1190</v>
      </c>
      <c r="D616" s="31">
        <v>30000</v>
      </c>
      <c r="E616" s="31">
        <v>9000</v>
      </c>
      <c r="F616" s="31">
        <v>21000</v>
      </c>
      <c r="G616" s="30" t="s">
        <v>68</v>
      </c>
      <c r="H616" s="67" t="str">
        <f t="shared" si="10"/>
        <v>미흡</v>
      </c>
    </row>
    <row r="617" spans="1:8" s="46" customFormat="1" ht="35.1" customHeight="1" x14ac:dyDescent="0.3">
      <c r="A617" s="30">
        <v>610</v>
      </c>
      <c r="B617" s="30" t="s">
        <v>446</v>
      </c>
      <c r="C617" s="30" t="s">
        <v>1578</v>
      </c>
      <c r="D617" s="31">
        <v>60000</v>
      </c>
      <c r="E617" s="31">
        <v>21000</v>
      </c>
      <c r="F617" s="31">
        <v>39000</v>
      </c>
      <c r="G617" s="30" t="s">
        <v>115</v>
      </c>
      <c r="H617" s="67" t="str">
        <f t="shared" si="10"/>
        <v>폐지</v>
      </c>
    </row>
    <row r="618" spans="1:8" s="46" customFormat="1" ht="35.1" customHeight="1" x14ac:dyDescent="0.3">
      <c r="A618" s="30">
        <v>611</v>
      </c>
      <c r="B618" s="30" t="s">
        <v>447</v>
      </c>
      <c r="C618" s="30" t="s">
        <v>1197</v>
      </c>
      <c r="D618" s="31">
        <v>300000</v>
      </c>
      <c r="E618" s="31">
        <v>63000</v>
      </c>
      <c r="F618" s="31">
        <v>237000</v>
      </c>
      <c r="G618" s="30" t="s">
        <v>68</v>
      </c>
      <c r="H618" s="67" t="str">
        <f t="shared" si="10"/>
        <v>미흡</v>
      </c>
    </row>
    <row r="619" spans="1:8" s="46" customFormat="1" ht="35.1" customHeight="1" x14ac:dyDescent="0.3">
      <c r="A619" s="30">
        <v>612</v>
      </c>
      <c r="B619" s="30" t="s">
        <v>448</v>
      </c>
      <c r="C619" s="30" t="s">
        <v>1190</v>
      </c>
      <c r="D619" s="31">
        <v>400000</v>
      </c>
      <c r="E619" s="31">
        <v>120000</v>
      </c>
      <c r="F619" s="31">
        <v>280000</v>
      </c>
      <c r="G619" s="30" t="s">
        <v>69</v>
      </c>
      <c r="H619" s="67" t="str">
        <f t="shared" si="10"/>
        <v>보통</v>
      </c>
    </row>
    <row r="620" spans="1:8" s="46" customFormat="1" ht="35.1" customHeight="1" x14ac:dyDescent="0.3">
      <c r="A620" s="30">
        <v>613</v>
      </c>
      <c r="B620" s="30" t="s">
        <v>449</v>
      </c>
      <c r="C620" s="30" t="s">
        <v>1153</v>
      </c>
      <c r="D620" s="31">
        <v>20000</v>
      </c>
      <c r="E620" s="31">
        <v>6000</v>
      </c>
      <c r="F620" s="31">
        <v>14000</v>
      </c>
      <c r="G620" s="30" t="s">
        <v>1609</v>
      </c>
      <c r="H620" s="67" t="str">
        <f t="shared" si="10"/>
        <v>우수</v>
      </c>
    </row>
    <row r="621" spans="1:8" s="46" customFormat="1" ht="35.1" customHeight="1" x14ac:dyDescent="0.3">
      <c r="A621" s="30">
        <v>614</v>
      </c>
      <c r="B621" s="30" t="s">
        <v>450</v>
      </c>
      <c r="C621" s="30" t="s">
        <v>1190</v>
      </c>
      <c r="D621" s="31">
        <v>1413330</v>
      </c>
      <c r="E621" s="31">
        <v>424000</v>
      </c>
      <c r="F621" s="31">
        <v>989330</v>
      </c>
      <c r="G621" s="30" t="s">
        <v>69</v>
      </c>
      <c r="H621" s="67" t="str">
        <f t="shared" si="10"/>
        <v>보통</v>
      </c>
    </row>
    <row r="622" spans="1:8" s="46" customFormat="1" ht="35.1" customHeight="1" x14ac:dyDescent="0.3">
      <c r="A622" s="30">
        <v>615</v>
      </c>
      <c r="B622" s="30" t="s">
        <v>451</v>
      </c>
      <c r="C622" s="30" t="s">
        <v>1575</v>
      </c>
      <c r="D622" s="31">
        <v>6130400</v>
      </c>
      <c r="E622" s="31">
        <v>1839000</v>
      </c>
      <c r="F622" s="31">
        <v>4291400</v>
      </c>
      <c r="G622" s="30" t="s">
        <v>66</v>
      </c>
      <c r="H622" s="67" t="str">
        <f t="shared" si="10"/>
        <v>우수</v>
      </c>
    </row>
    <row r="623" spans="1:8" s="46" customFormat="1" ht="35.1" customHeight="1" x14ac:dyDescent="0.3">
      <c r="A623" s="30">
        <v>616</v>
      </c>
      <c r="B623" s="30" t="s">
        <v>452</v>
      </c>
      <c r="C623" s="30" t="s">
        <v>1202</v>
      </c>
      <c r="D623" s="31">
        <v>325997</v>
      </c>
      <c r="E623" s="31">
        <v>97800</v>
      </c>
      <c r="F623" s="31">
        <v>228197</v>
      </c>
      <c r="G623" s="30" t="s">
        <v>69</v>
      </c>
      <c r="H623" s="67" t="str">
        <f t="shared" si="10"/>
        <v>보통</v>
      </c>
    </row>
    <row r="624" spans="1:8" s="46" customFormat="1" ht="35.1" customHeight="1" x14ac:dyDescent="0.3">
      <c r="A624" s="30">
        <v>617</v>
      </c>
      <c r="B624" s="30" t="s">
        <v>453</v>
      </c>
      <c r="C624" s="30" t="s">
        <v>1575</v>
      </c>
      <c r="D624" s="31">
        <v>150000</v>
      </c>
      <c r="E624" s="31">
        <v>30000</v>
      </c>
      <c r="F624" s="31">
        <v>120000</v>
      </c>
      <c r="G624" s="30" t="s">
        <v>69</v>
      </c>
      <c r="H624" s="67" t="str">
        <f t="shared" si="10"/>
        <v>보통</v>
      </c>
    </row>
    <row r="625" spans="1:8" s="46" customFormat="1" ht="35.1" customHeight="1" x14ac:dyDescent="0.3">
      <c r="A625" s="30">
        <v>618</v>
      </c>
      <c r="B625" s="30" t="s">
        <v>454</v>
      </c>
      <c r="C625" s="30" t="s">
        <v>1197</v>
      </c>
      <c r="D625" s="31">
        <v>1580600</v>
      </c>
      <c r="E625" s="31">
        <v>316120</v>
      </c>
      <c r="F625" s="31">
        <v>1264480</v>
      </c>
      <c r="G625" s="30" t="s">
        <v>72</v>
      </c>
      <c r="H625" s="67" t="str">
        <f t="shared" si="10"/>
        <v>탁월</v>
      </c>
    </row>
    <row r="626" spans="1:8" s="46" customFormat="1" ht="35.1" customHeight="1" x14ac:dyDescent="0.3">
      <c r="A626" s="30">
        <v>619</v>
      </c>
      <c r="B626" s="30" t="s">
        <v>455</v>
      </c>
      <c r="C626" s="30" t="s">
        <v>1166</v>
      </c>
      <c r="D626" s="31">
        <v>1088330</v>
      </c>
      <c r="E626" s="31">
        <v>326500</v>
      </c>
      <c r="F626" s="31">
        <v>761830</v>
      </c>
      <c r="G626" s="30" t="s">
        <v>1603</v>
      </c>
      <c r="H626" s="67" t="str">
        <f t="shared" si="10"/>
        <v>보통</v>
      </c>
    </row>
    <row r="627" spans="1:8" s="46" customFormat="1" ht="35.1" customHeight="1" x14ac:dyDescent="0.3">
      <c r="A627" s="30">
        <v>620</v>
      </c>
      <c r="B627" s="30" t="s">
        <v>456</v>
      </c>
      <c r="C627" s="30" t="s">
        <v>1194</v>
      </c>
      <c r="D627" s="31">
        <v>501330</v>
      </c>
      <c r="E627" s="31">
        <v>150400</v>
      </c>
      <c r="F627" s="31">
        <v>350930</v>
      </c>
      <c r="G627" s="30" t="s">
        <v>69</v>
      </c>
      <c r="H627" s="67" t="str">
        <f t="shared" si="10"/>
        <v>보통</v>
      </c>
    </row>
    <row r="628" spans="1:8" s="46" customFormat="1" ht="35.1" customHeight="1" x14ac:dyDescent="0.3">
      <c r="A628" s="30">
        <v>621</v>
      </c>
      <c r="B628" s="30" t="s">
        <v>412</v>
      </c>
      <c r="C628" s="30" t="s">
        <v>1204</v>
      </c>
      <c r="D628" s="31">
        <v>400000</v>
      </c>
      <c r="E628" s="31">
        <v>80000</v>
      </c>
      <c r="F628" s="31">
        <v>320000</v>
      </c>
      <c r="G628" s="30" t="s">
        <v>66</v>
      </c>
      <c r="H628" s="67" t="str">
        <f t="shared" si="10"/>
        <v>우수</v>
      </c>
    </row>
    <row r="629" spans="1:8" s="46" customFormat="1" ht="35.1" customHeight="1" x14ac:dyDescent="0.3">
      <c r="A629" s="30">
        <v>622</v>
      </c>
      <c r="B629" s="30" t="s">
        <v>457</v>
      </c>
      <c r="C629" s="30" t="s">
        <v>1193</v>
      </c>
      <c r="D629" s="31">
        <v>186000</v>
      </c>
      <c r="E629" s="31">
        <v>55800</v>
      </c>
      <c r="F629" s="31">
        <v>130200</v>
      </c>
      <c r="G629" s="30" t="s">
        <v>72</v>
      </c>
      <c r="H629" s="67" t="str">
        <f t="shared" si="10"/>
        <v>탁월</v>
      </c>
    </row>
    <row r="630" spans="1:8" s="46" customFormat="1" ht="35.1" customHeight="1" x14ac:dyDescent="0.3">
      <c r="A630" s="30">
        <v>623</v>
      </c>
      <c r="B630" s="30" t="s">
        <v>458</v>
      </c>
      <c r="C630" s="30" t="s">
        <v>459</v>
      </c>
      <c r="D630" s="31">
        <v>20000</v>
      </c>
      <c r="E630" s="31">
        <v>6000</v>
      </c>
      <c r="F630" s="31">
        <v>14000</v>
      </c>
      <c r="G630" s="30" t="s">
        <v>68</v>
      </c>
      <c r="H630" s="67" t="str">
        <f t="shared" si="10"/>
        <v>미흡</v>
      </c>
    </row>
    <row r="631" spans="1:8" s="46" customFormat="1" ht="35.1" customHeight="1" x14ac:dyDescent="0.3">
      <c r="A631" s="30">
        <v>624</v>
      </c>
      <c r="B631" s="30" t="s">
        <v>460</v>
      </c>
      <c r="C631" s="30" t="s">
        <v>461</v>
      </c>
      <c r="D631" s="31">
        <v>9000</v>
      </c>
      <c r="E631" s="31">
        <v>6000</v>
      </c>
      <c r="F631" s="31">
        <v>3000</v>
      </c>
      <c r="G631" s="30" t="s">
        <v>66</v>
      </c>
      <c r="H631" s="67" t="str">
        <f t="shared" si="10"/>
        <v>우수</v>
      </c>
    </row>
    <row r="632" spans="1:8" s="46" customFormat="1" ht="35.1" customHeight="1" x14ac:dyDescent="0.3">
      <c r="A632" s="30">
        <v>625</v>
      </c>
      <c r="B632" s="30" t="s">
        <v>462</v>
      </c>
      <c r="C632" s="30" t="s">
        <v>1193</v>
      </c>
      <c r="D632" s="31">
        <v>15000</v>
      </c>
      <c r="E632" s="31">
        <v>3000</v>
      </c>
      <c r="F632" s="31">
        <v>12000</v>
      </c>
      <c r="G632" s="30" t="s">
        <v>115</v>
      </c>
      <c r="H632" s="67" t="str">
        <f t="shared" si="10"/>
        <v>폐지</v>
      </c>
    </row>
    <row r="633" spans="1:8" s="46" customFormat="1" ht="35.1" customHeight="1" x14ac:dyDescent="0.3">
      <c r="A633" s="30">
        <v>626</v>
      </c>
      <c r="B633" s="30" t="s">
        <v>463</v>
      </c>
      <c r="C633" s="30" t="s">
        <v>1579</v>
      </c>
      <c r="D633" s="31">
        <v>20000</v>
      </c>
      <c r="E633" s="31">
        <v>20000</v>
      </c>
      <c r="F633" s="31">
        <v>0</v>
      </c>
      <c r="G633" s="30" t="s">
        <v>66</v>
      </c>
      <c r="H633" s="67" t="str">
        <f t="shared" si="10"/>
        <v>우수</v>
      </c>
    </row>
    <row r="634" spans="1:8" s="46" customFormat="1" ht="35.1" customHeight="1" x14ac:dyDescent="0.3">
      <c r="A634" s="30">
        <v>627</v>
      </c>
      <c r="B634" s="30" t="s">
        <v>464</v>
      </c>
      <c r="C634" s="30" t="s">
        <v>1194</v>
      </c>
      <c r="D634" s="31">
        <v>425800</v>
      </c>
      <c r="E634" s="31">
        <v>127740</v>
      </c>
      <c r="F634" s="31">
        <v>298060</v>
      </c>
      <c r="G634" s="30" t="s">
        <v>69</v>
      </c>
      <c r="H634" s="67" t="str">
        <f t="shared" si="10"/>
        <v>보통</v>
      </c>
    </row>
    <row r="635" spans="1:8" s="46" customFormat="1" ht="35.1" customHeight="1" x14ac:dyDescent="0.3">
      <c r="A635" s="30">
        <v>628</v>
      </c>
      <c r="B635" s="30" t="s">
        <v>465</v>
      </c>
      <c r="C635" s="30" t="s">
        <v>1194</v>
      </c>
      <c r="D635" s="31">
        <v>593000</v>
      </c>
      <c r="E635" s="31">
        <v>177900</v>
      </c>
      <c r="F635" s="31">
        <v>415100</v>
      </c>
      <c r="G635" s="30" t="s">
        <v>69</v>
      </c>
      <c r="H635" s="67" t="str">
        <f t="shared" si="10"/>
        <v>보통</v>
      </c>
    </row>
    <row r="636" spans="1:8" s="46" customFormat="1" ht="35.1" customHeight="1" x14ac:dyDescent="0.3">
      <c r="A636" s="30">
        <v>629</v>
      </c>
      <c r="B636" s="30" t="s">
        <v>466</v>
      </c>
      <c r="C636" s="30" t="s">
        <v>1196</v>
      </c>
      <c r="D636" s="31">
        <v>20000</v>
      </c>
      <c r="E636" s="31">
        <v>20000</v>
      </c>
      <c r="F636" s="31">
        <v>0</v>
      </c>
      <c r="G636" s="30" t="s">
        <v>69</v>
      </c>
      <c r="H636" s="67" t="str">
        <f t="shared" si="10"/>
        <v>보통</v>
      </c>
    </row>
    <row r="637" spans="1:8" s="46" customFormat="1" ht="35.1" customHeight="1" x14ac:dyDescent="0.3">
      <c r="A637" s="30">
        <v>630</v>
      </c>
      <c r="B637" s="30" t="s">
        <v>467</v>
      </c>
      <c r="C637" s="30" t="s">
        <v>1190</v>
      </c>
      <c r="D637" s="31">
        <v>200000</v>
      </c>
      <c r="E637" s="31">
        <v>60000</v>
      </c>
      <c r="F637" s="31">
        <v>140000</v>
      </c>
      <c r="G637" s="30" t="s">
        <v>69</v>
      </c>
      <c r="H637" s="67" t="str">
        <f t="shared" si="10"/>
        <v>보통</v>
      </c>
    </row>
    <row r="638" spans="1:8" s="46" customFormat="1" ht="35.1" customHeight="1" x14ac:dyDescent="0.3">
      <c r="A638" s="30">
        <v>631</v>
      </c>
      <c r="B638" s="30" t="s">
        <v>37</v>
      </c>
      <c r="C638" s="30" t="s">
        <v>868</v>
      </c>
      <c r="D638" s="31">
        <v>133000</v>
      </c>
      <c r="E638" s="31">
        <v>40000</v>
      </c>
      <c r="F638" s="31">
        <v>93000</v>
      </c>
      <c r="G638" s="30" t="s">
        <v>66</v>
      </c>
      <c r="H638" s="67" t="str">
        <f t="shared" si="10"/>
        <v>우수</v>
      </c>
    </row>
    <row r="639" spans="1:8" s="46" customFormat="1" ht="35.1" customHeight="1" x14ac:dyDescent="0.3">
      <c r="A639" s="30">
        <v>632</v>
      </c>
      <c r="B639" s="30" t="s">
        <v>468</v>
      </c>
      <c r="C639" s="30" t="s">
        <v>868</v>
      </c>
      <c r="D639" s="31">
        <v>408000</v>
      </c>
      <c r="E639" s="31">
        <v>122400</v>
      </c>
      <c r="F639" s="31">
        <v>285600</v>
      </c>
      <c r="G639" s="30" t="s">
        <v>69</v>
      </c>
      <c r="H639" s="67" t="str">
        <f t="shared" si="10"/>
        <v>보통</v>
      </c>
    </row>
    <row r="640" spans="1:8" s="46" customFormat="1" ht="35.1" customHeight="1" x14ac:dyDescent="0.3">
      <c r="A640" s="30">
        <v>633</v>
      </c>
      <c r="B640" s="30" t="s">
        <v>38</v>
      </c>
      <c r="C640" s="30" t="s">
        <v>1182</v>
      </c>
      <c r="D640" s="31">
        <v>260000</v>
      </c>
      <c r="E640" s="31">
        <v>40000</v>
      </c>
      <c r="F640" s="31">
        <v>220000</v>
      </c>
      <c r="G640" s="30" t="s">
        <v>68</v>
      </c>
      <c r="H640" s="67" t="str">
        <f t="shared" si="10"/>
        <v>미흡</v>
      </c>
    </row>
    <row r="641" spans="1:8" s="46" customFormat="1" ht="35.1" customHeight="1" x14ac:dyDescent="0.3">
      <c r="A641" s="30">
        <v>634</v>
      </c>
      <c r="B641" s="30" t="s">
        <v>469</v>
      </c>
      <c r="C641" s="30" t="s">
        <v>868</v>
      </c>
      <c r="D641" s="31">
        <v>84000</v>
      </c>
      <c r="E641" s="31">
        <v>25000</v>
      </c>
      <c r="F641" s="31">
        <v>59000</v>
      </c>
      <c r="G641" s="30" t="s">
        <v>69</v>
      </c>
      <c r="H641" s="67" t="str">
        <f t="shared" si="10"/>
        <v>보통</v>
      </c>
    </row>
    <row r="642" spans="1:8" s="46" customFormat="1" ht="35.1" customHeight="1" x14ac:dyDescent="0.3">
      <c r="A642" s="30">
        <v>635</v>
      </c>
      <c r="B642" s="30" t="s">
        <v>470</v>
      </c>
      <c r="C642" s="30" t="s">
        <v>868</v>
      </c>
      <c r="D642" s="31">
        <v>153570</v>
      </c>
      <c r="E642" s="31">
        <v>46000</v>
      </c>
      <c r="F642" s="31">
        <v>107570</v>
      </c>
      <c r="G642" s="30" t="s">
        <v>66</v>
      </c>
      <c r="H642" s="67" t="str">
        <f t="shared" si="10"/>
        <v>우수</v>
      </c>
    </row>
    <row r="643" spans="1:8" s="46" customFormat="1" ht="35.1" customHeight="1" x14ac:dyDescent="0.3">
      <c r="A643" s="30">
        <v>636</v>
      </c>
      <c r="B643" s="30" t="s">
        <v>471</v>
      </c>
      <c r="C643" s="30" t="s">
        <v>868</v>
      </c>
      <c r="D643" s="31">
        <v>400000</v>
      </c>
      <c r="E643" s="31">
        <v>120000</v>
      </c>
      <c r="F643" s="31">
        <v>280000</v>
      </c>
      <c r="G643" s="30" t="s">
        <v>72</v>
      </c>
      <c r="H643" s="67" t="str">
        <f t="shared" si="10"/>
        <v>탁월</v>
      </c>
    </row>
    <row r="644" spans="1:8" s="46" customFormat="1" ht="35.1" customHeight="1" x14ac:dyDescent="0.3">
      <c r="A644" s="30">
        <v>637</v>
      </c>
      <c r="B644" s="30" t="s">
        <v>472</v>
      </c>
      <c r="C644" s="30" t="s">
        <v>868</v>
      </c>
      <c r="D644" s="31">
        <v>80000</v>
      </c>
      <c r="E644" s="31">
        <v>16000</v>
      </c>
      <c r="F644" s="31">
        <v>64000</v>
      </c>
      <c r="G644" s="30" t="s">
        <v>69</v>
      </c>
      <c r="H644" s="67" t="str">
        <f t="shared" si="10"/>
        <v>보통</v>
      </c>
    </row>
    <row r="645" spans="1:8" s="46" customFormat="1" ht="35.1" customHeight="1" x14ac:dyDescent="0.3">
      <c r="A645" s="30">
        <v>638</v>
      </c>
      <c r="B645" s="30" t="s">
        <v>473</v>
      </c>
      <c r="C645" s="30" t="s">
        <v>868</v>
      </c>
      <c r="D645" s="31">
        <v>20000</v>
      </c>
      <c r="E645" s="31">
        <v>6000</v>
      </c>
      <c r="F645" s="31">
        <v>14000</v>
      </c>
      <c r="G645" s="30" t="s">
        <v>69</v>
      </c>
      <c r="H645" s="67" t="str">
        <f t="shared" si="10"/>
        <v>보통</v>
      </c>
    </row>
    <row r="646" spans="1:8" s="46" customFormat="1" ht="35.1" customHeight="1" x14ac:dyDescent="0.3">
      <c r="A646" s="30">
        <v>639</v>
      </c>
      <c r="B646" s="30" t="s">
        <v>474</v>
      </c>
      <c r="C646" s="30" t="s">
        <v>868</v>
      </c>
      <c r="D646" s="31">
        <v>200000</v>
      </c>
      <c r="E646" s="31">
        <v>40000</v>
      </c>
      <c r="F646" s="31">
        <v>160000</v>
      </c>
      <c r="G646" s="30" t="s">
        <v>66</v>
      </c>
      <c r="H646" s="67" t="str">
        <f t="shared" si="10"/>
        <v>우수</v>
      </c>
    </row>
    <row r="647" spans="1:8" s="46" customFormat="1" ht="35.1" customHeight="1" x14ac:dyDescent="0.3">
      <c r="A647" s="30">
        <v>640</v>
      </c>
      <c r="B647" s="30" t="s">
        <v>475</v>
      </c>
      <c r="C647" s="30" t="s">
        <v>868</v>
      </c>
      <c r="D647" s="31">
        <v>30000</v>
      </c>
      <c r="E647" s="31">
        <v>6000</v>
      </c>
      <c r="F647" s="31">
        <v>24000</v>
      </c>
      <c r="G647" s="30" t="s">
        <v>68</v>
      </c>
      <c r="H647" s="67" t="str">
        <f t="shared" si="10"/>
        <v>미흡</v>
      </c>
    </row>
    <row r="648" spans="1:8" s="46" customFormat="1" ht="35.1" customHeight="1" x14ac:dyDescent="0.3">
      <c r="A648" s="30">
        <v>641</v>
      </c>
      <c r="B648" s="30" t="s">
        <v>476</v>
      </c>
      <c r="C648" s="30" t="s">
        <v>868</v>
      </c>
      <c r="D648" s="31">
        <v>60000</v>
      </c>
      <c r="E648" s="31">
        <v>12000</v>
      </c>
      <c r="F648" s="31">
        <v>48000</v>
      </c>
      <c r="G648" s="30" t="s">
        <v>69</v>
      </c>
      <c r="H648" s="67" t="str">
        <f t="shared" si="10"/>
        <v>보통</v>
      </c>
    </row>
    <row r="649" spans="1:8" s="46" customFormat="1" ht="35.1" customHeight="1" x14ac:dyDescent="0.3">
      <c r="A649" s="30">
        <v>642</v>
      </c>
      <c r="B649" s="30" t="s">
        <v>477</v>
      </c>
      <c r="C649" s="30" t="s">
        <v>868</v>
      </c>
      <c r="D649" s="31">
        <v>40000</v>
      </c>
      <c r="E649" s="31">
        <v>8000</v>
      </c>
      <c r="F649" s="31">
        <v>32000</v>
      </c>
      <c r="G649" s="30" t="s">
        <v>69</v>
      </c>
      <c r="H649" s="67" t="str">
        <f t="shared" ref="H649:H651" si="11">IF(G649="A","탁월",IF(G649="B","우수",IF(G649="C","보통",IF(G649="D","미흡","폐지"))))</f>
        <v>보통</v>
      </c>
    </row>
    <row r="650" spans="1:8" s="46" customFormat="1" ht="35.1" customHeight="1" x14ac:dyDescent="0.3">
      <c r="A650" s="30">
        <v>643</v>
      </c>
      <c r="B650" s="30" t="s">
        <v>478</v>
      </c>
      <c r="C650" s="30" t="s">
        <v>868</v>
      </c>
      <c r="D650" s="31">
        <v>104000</v>
      </c>
      <c r="E650" s="31">
        <v>20800</v>
      </c>
      <c r="F650" s="31">
        <v>83200</v>
      </c>
      <c r="G650" s="30" t="s">
        <v>68</v>
      </c>
      <c r="H650" s="67" t="str">
        <f t="shared" si="11"/>
        <v>미흡</v>
      </c>
    </row>
    <row r="651" spans="1:8" s="46" customFormat="1" ht="35.1" customHeight="1" x14ac:dyDescent="0.3">
      <c r="A651" s="30">
        <v>644</v>
      </c>
      <c r="B651" s="30" t="s">
        <v>479</v>
      </c>
      <c r="C651" s="30" t="s">
        <v>868</v>
      </c>
      <c r="D651" s="31">
        <v>450000</v>
      </c>
      <c r="E651" s="31">
        <v>135000</v>
      </c>
      <c r="F651" s="31">
        <v>315000</v>
      </c>
      <c r="G651" s="30" t="s">
        <v>66</v>
      </c>
      <c r="H651" s="67" t="str">
        <f t="shared" si="11"/>
        <v>우수</v>
      </c>
    </row>
  </sheetData>
  <autoFilter ref="A6:H651"/>
  <mergeCells count="7">
    <mergeCell ref="H5:H6"/>
    <mergeCell ref="A1:H2"/>
    <mergeCell ref="D5:F5"/>
    <mergeCell ref="G5:G6"/>
    <mergeCell ref="A5:A6"/>
    <mergeCell ref="B5:B6"/>
    <mergeCell ref="C5:C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성과평가세부내역</vt:lpstr>
      <vt:lpstr>유지필요성평가세부내역</vt:lpstr>
      <vt:lpstr>성과평가세부내역!Print_Titles</vt:lpstr>
      <vt:lpstr>유지필요성평가세부내역!Print_Titles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G143</cp:lastModifiedBy>
  <cp:lastPrinted>2018-08-13T01:10:42Z</cp:lastPrinted>
  <dcterms:created xsi:type="dcterms:W3CDTF">2017-02-10T06:43:21Z</dcterms:created>
  <dcterms:modified xsi:type="dcterms:W3CDTF">2018-08-13T02:34:22Z</dcterms:modified>
</cp:coreProperties>
</file>