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55"/>
  </bookViews>
  <sheets>
    <sheet name="유지필요성평가" sheetId="1" r:id="rId1"/>
  </sheets>
  <definedNames>
    <definedName name="_xlnm.Print_Area" localSheetId="0">유지필요성평가!$A$1:$G$135</definedName>
    <definedName name="_xlnm.Print_Titles" localSheetId="0">유지필요성평가!$4:$5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D7" i="1"/>
  <c r="D6" i="1" s="1"/>
  <c r="D8" i="1"/>
  <c r="D14" i="1"/>
  <c r="D15" i="1"/>
  <c r="D16" i="1"/>
  <c r="D17" i="1"/>
  <c r="D18" i="1"/>
  <c r="D19" i="1"/>
  <c r="D20" i="1"/>
  <c r="D21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9" i="1"/>
  <c r="D70" i="1"/>
  <c r="D72" i="1"/>
  <c r="D73" i="1"/>
  <c r="D74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34" i="1"/>
  <c r="D135" i="1"/>
</calcChain>
</file>

<file path=xl/sharedStrings.xml><?xml version="1.0" encoding="utf-8"?>
<sst xmlns="http://schemas.openxmlformats.org/spreadsheetml/2006/main" count="398" uniqueCount="235">
  <si>
    <t>보통</t>
    <phoneticPr fontId="3" type="noConversion"/>
  </si>
  <si>
    <t>시장 · 군수</t>
  </si>
  <si>
    <t>◎내수면 노후양식장 현대화 시설</t>
  </si>
  <si>
    <t>우수</t>
  </si>
  <si>
    <t>강릉시장</t>
    <phoneticPr fontId="3" type="noConversion"/>
  </si>
  <si>
    <t>◎전국 해양스포츠대회 지원</t>
    <phoneticPr fontId="3" type="noConversion"/>
  </si>
  <si>
    <t>시장·군수</t>
    <phoneticPr fontId="3" type="noConversion"/>
  </si>
  <si>
    <t>◎대문어 매입 방류</t>
  </si>
  <si>
    <t>폐지</t>
    <phoneticPr fontId="3" type="noConversion"/>
  </si>
  <si>
    <t>◎폐통발 어구 수거비 지원</t>
  </si>
  <si>
    <t>◎여성어업인 작업물품 지원</t>
  </si>
  <si>
    <t>보통</t>
  </si>
  <si>
    <t>양양군수</t>
    <phoneticPr fontId="3" type="noConversion"/>
  </si>
  <si>
    <t>◎해난어업인 유가족 지원</t>
  </si>
  <si>
    <t>◎어선사고 Zero화 안전장비 지원</t>
  </si>
  <si>
    <t>◎근해 채낚기 어선 안전장비(레이더)지원</t>
  </si>
  <si>
    <t>◎문어 연승어선 냉장고(냉각기) 지원</t>
    <phoneticPr fontId="3" type="noConversion"/>
  </si>
  <si>
    <t>◎강원 명태산업 광역특구 황태할복기 지원</t>
    <phoneticPr fontId="3" type="noConversion"/>
  </si>
  <si>
    <t>시군농업기술센터</t>
    <phoneticPr fontId="3" type="noConversion"/>
  </si>
  <si>
    <t>◎농촌여성 경영마케팅 교육</t>
  </si>
  <si>
    <t>◎농촌여성 정보지 보급</t>
  </si>
  <si>
    <t>미흡</t>
    <phoneticPr fontId="3" type="noConversion"/>
  </si>
  <si>
    <t>(사)한국생활개선강원도연합회</t>
    <phoneticPr fontId="3" type="noConversion"/>
  </si>
  <si>
    <t>◎한국생활개선강원도연합회 육성</t>
  </si>
  <si>
    <t>◎농촌노인 생활활력 실천 프로그램</t>
  </si>
  <si>
    <t>◎농촌건강장수마을 육성</t>
  </si>
  <si>
    <t>◎농촌지도자 농업경영 정보지 지원</t>
  </si>
  <si>
    <t>(사)농촌지도자강원도연합회</t>
    <phoneticPr fontId="3" type="noConversion"/>
  </si>
  <si>
    <t>◎농촌지도자회강원도연합회 육성지원</t>
  </si>
  <si>
    <t>◎미래 선도농업인 육성 지원</t>
  </si>
  <si>
    <t>◎4-H회원 농업전문지 구독지원</t>
  </si>
  <si>
    <t>우수</t>
    <phoneticPr fontId="3" type="noConversion"/>
  </si>
  <si>
    <t>◎청년4-H회원 기초영농지원</t>
  </si>
  <si>
    <t>◎학교4-H과제활동 시범지원</t>
  </si>
  <si>
    <t>18개 시장,군수</t>
  </si>
  <si>
    <t>◎택시요금 카드수수료 지원</t>
  </si>
  <si>
    <t>7개 시장,군수</t>
    <phoneticPr fontId="3" type="noConversion"/>
  </si>
  <si>
    <t>◎여객자동차터미널 환경개선</t>
  </si>
  <si>
    <t>17개 시장,군수(영월 제외)</t>
    <phoneticPr fontId="3" type="noConversion"/>
  </si>
  <si>
    <t>◎안내시설일제조사 및 신규확충</t>
  </si>
  <si>
    <t>◎신혼부부 주거 비용 지원</t>
  </si>
  <si>
    <t>평화지역 4개 군수</t>
    <phoneticPr fontId="3" type="noConversion"/>
  </si>
  <si>
    <t>◎국가지질공원 운영 및 관리</t>
  </si>
  <si>
    <t>원주시장외 15개 시장·군수</t>
    <phoneticPr fontId="3" type="noConversion"/>
  </si>
  <si>
    <t>◎여성ㆍ노약자 인력절감 장비지원</t>
  </si>
  <si>
    <t>춘천시장외 12개 시장·군수</t>
    <phoneticPr fontId="3" type="noConversion"/>
  </si>
  <si>
    <t>◎벼 육묘시설 지원</t>
  </si>
  <si>
    <t>철원군수</t>
    <phoneticPr fontId="3" type="noConversion"/>
  </si>
  <si>
    <t>◎벼 종자 계약재배 지원</t>
  </si>
  <si>
    <t>춘천시장 외 14개 시장·군수</t>
    <phoneticPr fontId="3" type="noConversion"/>
  </si>
  <si>
    <t>◎쌀 전업농가 유통정보지 보급</t>
  </si>
  <si>
    <t>농협중앙회 강원지역본부(경제지원단)</t>
    <phoneticPr fontId="3" type="noConversion"/>
  </si>
  <si>
    <t>◎강원쌀 홍보 마케팅 지원</t>
  </si>
  <si>
    <t>18개 시장·군수</t>
    <phoneticPr fontId="3" type="noConversion"/>
  </si>
  <si>
    <t>◎밭농업경영안정직불금</t>
  </si>
  <si>
    <t>◎곤충 산업 기반구축</t>
  </si>
  <si>
    <t>◎무허가 축사 양성화 지원</t>
  </si>
  <si>
    <t>농협 강원지역본부</t>
    <phoneticPr fontId="3" type="noConversion"/>
  </si>
  <si>
    <t>◎강원축산물 판로확대</t>
  </si>
  <si>
    <t>농촌융복합지원센터</t>
  </si>
  <si>
    <t>◎도시민 농촌유치 지원</t>
  </si>
  <si>
    <t>철원군수, 인제군수</t>
    <phoneticPr fontId="3" type="noConversion"/>
  </si>
  <si>
    <t>◎시군단위 농업인력지원센터 지원</t>
  </si>
  <si>
    <t>강원도교육청</t>
  </si>
  <si>
    <t>◎자영농과생 급식비 지원</t>
  </si>
  <si>
    <t>(재)강원농촌융복합산업지원센터</t>
    <phoneticPr fontId="3" type="noConversion"/>
  </si>
  <si>
    <t>◎농촌융복합산업 마케팅 지원강화</t>
  </si>
  <si>
    <t>13시·군 식품·공중위생업소</t>
    <phoneticPr fontId="3" type="noConversion"/>
  </si>
  <si>
    <t>◎식품·공중위생업소 환경개선 지원</t>
  </si>
  <si>
    <t>◎산모 신생아 건강관리 본인부담금 지원</t>
  </si>
  <si>
    <t>18개 시장,군수</t>
    <phoneticPr fontId="3" type="noConversion"/>
  </si>
  <si>
    <t>◎산후 건강관리 지원</t>
  </si>
  <si>
    <t>5개 시장,군수</t>
    <phoneticPr fontId="3" type="noConversion"/>
  </si>
  <si>
    <t>◎보건의료복지 통합지원체계 구축</t>
  </si>
  <si>
    <t>16개 시군(삼척,정선 제외)</t>
    <phoneticPr fontId="3" type="noConversion"/>
  </si>
  <si>
    <t>◎치매노인 실종예방 배회감지기 보급지원</t>
  </si>
  <si>
    <t>강원도청소년상담복지센터</t>
    <phoneticPr fontId="3" type="noConversion"/>
  </si>
  <si>
    <t>◎청소년쉼터 종사자 사회복지수당</t>
  </si>
  <si>
    <t xml:space="preserve">강원도청소년활동진흥센터 </t>
    <phoneticPr fontId="3" type="noConversion"/>
  </si>
  <si>
    <t>◎청소년 지도자 대회</t>
  </si>
  <si>
    <t>시장,군수</t>
    <phoneticPr fontId="3" type="noConversion"/>
  </si>
  <si>
    <t>◎한글학습지 지원</t>
  </si>
  <si>
    <t>춘천시장 외 11개 시장군수</t>
    <phoneticPr fontId="3" type="noConversion"/>
  </si>
  <si>
    <t>◎여성권익증진시설 운영 지원(자체)</t>
  </si>
  <si>
    <t>강원도여성단체협의회</t>
    <phoneticPr fontId="3" type="noConversion"/>
  </si>
  <si>
    <t>◎강원도여성단체협의회 운영 지원</t>
  </si>
  <si>
    <t>춘천시장</t>
    <phoneticPr fontId="3" type="noConversion"/>
  </si>
  <si>
    <t>◎윤희순 추모문화제</t>
  </si>
  <si>
    <t>6개 시장,군수</t>
    <phoneticPr fontId="3" type="noConversion"/>
  </si>
  <si>
    <t>◎진폐재해협회 특성화사업</t>
  </si>
  <si>
    <t>◎진폐재해자상담소 운영</t>
  </si>
  <si>
    <t>(사)광산진폐권익연대</t>
    <phoneticPr fontId="3" type="noConversion"/>
  </si>
  <si>
    <t>◎진폐재해자의 날 지원</t>
  </si>
  <si>
    <t>◎장애인 공동생활가정 대체인력 지원(시군)</t>
  </si>
  <si>
    <t>도단위 장애인복지시설 시설장</t>
    <phoneticPr fontId="3" type="noConversion"/>
  </si>
  <si>
    <t>◎장애인 공동생활가정 대체인력 지원</t>
  </si>
  <si>
    <t>대한노인회강원도연합외 외 42개 단체</t>
    <phoneticPr fontId="3" type="noConversion"/>
  </si>
  <si>
    <t>◎노인복지증진사업 공모</t>
  </si>
  <si>
    <t>강원도노인복지협회</t>
    <phoneticPr fontId="3" type="noConversion"/>
  </si>
  <si>
    <t>◎노인복지시설 종사자 실무연찬회</t>
  </si>
  <si>
    <t>원주시장</t>
    <phoneticPr fontId="3" type="noConversion"/>
  </si>
  <si>
    <t>◎노인대학 기능보강 지원</t>
  </si>
  <si>
    <t>강원입양한사랑회(19년)</t>
    <phoneticPr fontId="3" type="noConversion"/>
  </si>
  <si>
    <t>◎입양의날 기념식</t>
  </si>
  <si>
    <t>인구보건복지협회 강원지회</t>
    <phoneticPr fontId="3" type="noConversion"/>
  </si>
  <si>
    <t>◎강원 저출산극복 네트워크 활성화 지원</t>
  </si>
  <si>
    <t>강원도광역자활센터장</t>
    <phoneticPr fontId="3" type="noConversion"/>
  </si>
  <si>
    <t>◎지역자활센터 역량강화사업</t>
  </si>
  <si>
    <t>3개시군</t>
    <phoneticPr fontId="3" type="noConversion"/>
  </si>
  <si>
    <t>◎노숙인 복지시설 종사자 교육</t>
  </si>
  <si>
    <t>8개 시군</t>
    <phoneticPr fontId="3" type="noConversion"/>
  </si>
  <si>
    <t>◎독립유공자 묘지 안내판 설치 지원</t>
  </si>
  <si>
    <t>15개 보훈단체</t>
    <phoneticPr fontId="3" type="noConversion"/>
  </si>
  <si>
    <t>◎보훈단체 공익활동 지원</t>
  </si>
  <si>
    <t>◎지역사회보장협의체 활성화</t>
  </si>
  <si>
    <t>◎사회복지사 보수교육 지원</t>
  </si>
  <si>
    <t>강원일보사장</t>
    <phoneticPr fontId="3" type="noConversion"/>
  </si>
  <si>
    <t>◎솔향 강릉기 전국리틀야구대회</t>
  </si>
  <si>
    <t>◎강원감영 대표프로그램</t>
  </si>
  <si>
    <t>◎춘천가족음악축제</t>
  </si>
  <si>
    <t>4개시군 시장군수</t>
    <phoneticPr fontId="3" type="noConversion"/>
  </si>
  <si>
    <t>◎작은영화관 지역활성화 프로그램</t>
  </si>
  <si>
    <t>춘천시장 외 9</t>
    <phoneticPr fontId="3" type="noConversion"/>
  </si>
  <si>
    <t>◎도내 문화자원 명소화 추진</t>
  </si>
  <si>
    <t>한라대학교 외 3</t>
    <phoneticPr fontId="3" type="noConversion"/>
  </si>
  <si>
    <t>◎콘텐츠산업육성</t>
  </si>
  <si>
    <t>(재)강원문화재단</t>
    <phoneticPr fontId="3" type="noConversion"/>
  </si>
  <si>
    <t>◎강원영상산업 지원</t>
  </si>
  <si>
    <t>◎대관령 겨울음악제 개최 지원</t>
  </si>
  <si>
    <t>한국농아인협회 강원도협회</t>
    <phoneticPr fontId="3" type="noConversion"/>
  </si>
  <si>
    <t>◎장애인초청 영화관람회</t>
  </si>
  <si>
    <t>한국농아인협회강원도협회</t>
    <phoneticPr fontId="3" type="noConversion"/>
  </si>
  <si>
    <t>◎강원도수어경연대회</t>
  </si>
  <si>
    <t>한국농아인협회강원도협회</t>
  </si>
  <si>
    <t>◎강원도수어문화원 운영</t>
  </si>
  <si>
    <t>강원대학교 한국어문화원</t>
  </si>
  <si>
    <t>◎국어책임관 지원</t>
  </si>
  <si>
    <t>6개시군 시장군수</t>
    <phoneticPr fontId="3" type="noConversion"/>
  </si>
  <si>
    <t>◎생활문화센터 운영 활성화</t>
  </si>
  <si>
    <t>(사)춘천의병아리랑보존회</t>
    <phoneticPr fontId="3" type="noConversion"/>
  </si>
  <si>
    <t>◎강원 의병아리랑 콘서트</t>
  </si>
  <si>
    <t>(사)한국예총강원도연합회</t>
  </si>
  <si>
    <t>◎강원예술인의 밤</t>
  </si>
  <si>
    <t>(사)한국음악협회 강원도지회</t>
  </si>
  <si>
    <t>◎전국합창경연대회</t>
  </si>
  <si>
    <t>(사)한국미술협회 강원도지회</t>
    <phoneticPr fontId="3" type="noConversion"/>
  </si>
  <si>
    <t>◎강원미술대전</t>
  </si>
  <si>
    <t>(사)한국연극협회 강원도지회</t>
  </si>
  <si>
    <t>◎강원연극제</t>
  </si>
  <si>
    <t>(사)강원민예총</t>
    <phoneticPr fontId="3" type="noConversion"/>
  </si>
  <si>
    <t>◎강원민족예술제</t>
  </si>
  <si>
    <t>◎강원민족예술 한마당</t>
  </si>
  <si>
    <t>(사)한국예총 강원도연합회</t>
    <phoneticPr fontId="3" type="noConversion"/>
  </si>
  <si>
    <t>◎강원예술제</t>
  </si>
  <si>
    <t>문화커뮤니티 금토 등 14개 단체</t>
    <phoneticPr fontId="3" type="noConversion"/>
  </si>
  <si>
    <t>◎문화예술행사 지원</t>
  </si>
  <si>
    <t>평창군수</t>
    <phoneticPr fontId="3" type="noConversion"/>
  </si>
  <si>
    <t>◎평창 계촌 클래식마을 축제</t>
  </si>
  <si>
    <t>18개시군 시장군수</t>
  </si>
  <si>
    <t>◎지방문화원 사랑방 운영</t>
  </si>
  <si>
    <t>3개 법정단체(예총,민예총,문화원연합회)</t>
    <phoneticPr fontId="3" type="noConversion"/>
  </si>
  <si>
    <t>◎도 단위 문화예술단체 운영비</t>
  </si>
  <si>
    <t>속초시장</t>
    <phoneticPr fontId="3" type="noConversion"/>
  </si>
  <si>
    <t>◎설악동 게스트하우스 활성화 사업</t>
  </si>
  <si>
    <t>영월군수</t>
    <phoneticPr fontId="3" type="noConversion"/>
  </si>
  <si>
    <t>◎탄광문화촌 환경개선 사업</t>
  </si>
  <si>
    <t>◎크루즈선 입출항 지원</t>
  </si>
  <si>
    <t>동해시장</t>
    <phoneticPr fontId="3" type="noConversion"/>
  </si>
  <si>
    <t>◎무역항 활성화 지원</t>
  </si>
  <si>
    <t>주식회사 애니벳 등 50개업체</t>
    <phoneticPr fontId="3" type="noConversion"/>
  </si>
  <si>
    <t>◎수출상품포장디자인개발 및 홍보물제작</t>
  </si>
  <si>
    <t>강릉시 외 6개  시장‧군수</t>
    <phoneticPr fontId="3" type="noConversion"/>
  </si>
  <si>
    <t>◎수산물 수출업체 물류비지원</t>
  </si>
  <si>
    <t>원주시장 외 8개 시장‧군수</t>
    <phoneticPr fontId="3" type="noConversion"/>
  </si>
  <si>
    <t>◎수출유망업체 육성</t>
  </si>
  <si>
    <t>횡성군수, 철원군수</t>
    <phoneticPr fontId="3" type="noConversion"/>
  </si>
  <si>
    <t>◎강원쌀 수출포장비 지원</t>
  </si>
  <si>
    <t>강원인삼협동조합 외 4개 단체</t>
    <phoneticPr fontId="3" type="noConversion"/>
  </si>
  <si>
    <t>◎수출 전략품목 발굴지원</t>
  </si>
  <si>
    <t>강원도경제진흥원</t>
    <phoneticPr fontId="3" type="noConversion"/>
  </si>
  <si>
    <t>◎해외규격인증 및 지식재산권 획득</t>
    <phoneticPr fontId="3" type="noConversion"/>
  </si>
  <si>
    <t>한국노인인력개발원 서울강원지역본부</t>
    <phoneticPr fontId="3" type="noConversion"/>
  </si>
  <si>
    <t>◎운영기관 지원금 및 위탁운영비</t>
  </si>
  <si>
    <t>◎시군 취업지원센터 활동비 등 지원</t>
  </si>
  <si>
    <t>강원창조경제혁신센터</t>
    <phoneticPr fontId="3" type="noConversion"/>
  </si>
  <si>
    <t>◎청년창업 프로젝트 추진</t>
  </si>
  <si>
    <t>◎우수 스타트업 일자리 지원</t>
  </si>
  <si>
    <t>◎청년창업 프로젝트 사후관리</t>
  </si>
  <si>
    <t>◎취업박람회 개최지원</t>
  </si>
  <si>
    <t>일자리 우수기업</t>
    <phoneticPr fontId="3" type="noConversion"/>
  </si>
  <si>
    <t>◎일자리 우수기업 고용환경개선 지원</t>
  </si>
  <si>
    <t>17개 시장,군수</t>
    <phoneticPr fontId="3" type="noConversion"/>
  </si>
  <si>
    <t>◎정보화마을 프로그램관리자 육성</t>
  </si>
  <si>
    <t>폐지</t>
  </si>
  <si>
    <t>◎저소득층 노후전기시설 개선</t>
  </si>
  <si>
    <t>시장,군수</t>
  </si>
  <si>
    <t>◎농어촌 LPG소형저장탱크 시설설치비 지원</t>
  </si>
  <si>
    <t>◎도시가스 소외지역 공급설치비 지원</t>
  </si>
  <si>
    <t>미흡</t>
  </si>
  <si>
    <t>◎저소득층 고령 가구 가스시설 보급</t>
  </si>
  <si>
    <t>춘천시(춘천바이오산업진흥원)</t>
  </si>
  <si>
    <t>◎강원바이오 스타기업 육성</t>
  </si>
  <si>
    <t>◎마을공동체사업비 지원</t>
  </si>
  <si>
    <t>강원도사회적경제지원센터</t>
    <phoneticPr fontId="3" type="noConversion"/>
  </si>
  <si>
    <t>◎사회적경제 인재 양성 프로그램</t>
  </si>
  <si>
    <t>◎사회적경제 청년창업 육성지원 프로젝트</t>
  </si>
  <si>
    <t>◎사회적경제 직거래 장터 운영</t>
  </si>
  <si>
    <t>◎사회적경제기업 성장단계별 맞춤형 컨설팅</t>
    <phoneticPr fontId="3" type="noConversion"/>
  </si>
  <si>
    <t>5개 소비자단체</t>
    <phoneticPr fontId="3" type="noConversion"/>
  </si>
  <si>
    <t>◎소비자상담실 운영지원</t>
    <phoneticPr fontId="3" type="noConversion"/>
  </si>
  <si>
    <t>◎착한가격업소 활성화 추진</t>
    <phoneticPr fontId="3" type="noConversion"/>
  </si>
  <si>
    <t>정선군수</t>
    <phoneticPr fontId="3" type="noConversion"/>
  </si>
  <si>
    <t>◎전국 5일장 축제 지원비</t>
    <phoneticPr fontId="3" type="noConversion"/>
  </si>
  <si>
    <t>(사)강원경제단체연합회</t>
    <phoneticPr fontId="3" type="noConversion"/>
  </si>
  <si>
    <t>◎강원경제인 한마음대회 개최 지원</t>
    <phoneticPr fontId="3" type="noConversion"/>
  </si>
  <si>
    <t>◎소비촉진 캠페인 추진</t>
    <phoneticPr fontId="3" type="noConversion"/>
  </si>
  <si>
    <t>◎강원경제단체연합회 지원</t>
    <phoneticPr fontId="3" type="noConversion"/>
  </si>
  <si>
    <t>3개 시장,군수(단체)</t>
    <phoneticPr fontId="3" type="noConversion"/>
  </si>
  <si>
    <t>◎장애인 평생교육시설(야학) 지원</t>
    <phoneticPr fontId="3" type="noConversion"/>
  </si>
  <si>
    <t>12개 시장,군수</t>
    <phoneticPr fontId="3" type="noConversion"/>
  </si>
  <si>
    <t>◎평생교육진흥</t>
    <phoneticPr fontId="3" type="noConversion"/>
  </si>
  <si>
    <t>비영리 민간단체(공모)</t>
    <phoneticPr fontId="3" type="noConversion"/>
  </si>
  <si>
    <t>◎비영리민간단체 공익사업 지원</t>
    <phoneticPr fontId="3" type="noConversion"/>
  </si>
  <si>
    <t>◎청원경찰 한마음행사 개최</t>
    <phoneticPr fontId="3" type="noConversion"/>
  </si>
  <si>
    <t>129개 사업</t>
    <phoneticPr fontId="3" type="noConversion"/>
  </si>
  <si>
    <t>시군비
(자부담)</t>
    <phoneticPr fontId="3" type="noConversion"/>
  </si>
  <si>
    <t>보조금
예산액</t>
    <phoneticPr fontId="3" type="noConversion"/>
  </si>
  <si>
    <t>합계</t>
    <phoneticPr fontId="3" type="noConversion"/>
  </si>
  <si>
    <t>평가
등급</t>
    <phoneticPr fontId="3" type="noConversion"/>
  </si>
  <si>
    <t>사업비</t>
    <phoneticPr fontId="3" type="noConversion"/>
  </si>
  <si>
    <t>보조사업자</t>
    <phoneticPr fontId="3" type="noConversion"/>
  </si>
  <si>
    <t>보조사업명</t>
    <phoneticPr fontId="3" type="noConversion"/>
  </si>
  <si>
    <t>연번</t>
    <phoneticPr fontId="3" type="noConversion"/>
  </si>
  <si>
    <t>(단위: 천 원)</t>
    <phoneticPr fontId="3" type="noConversion"/>
  </si>
  <si>
    <t>나.유지필요성 평가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</si>
</sst>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함초롬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함초롬돋움"/>
      <family val="3"/>
      <charset val="129"/>
    </font>
    <font>
      <b/>
      <sz val="12"/>
      <color theme="1"/>
      <name val="함초롬돋움"/>
      <family val="3"/>
      <charset val="129"/>
    </font>
    <font>
      <sz val="16"/>
      <color theme="1"/>
      <name val="HY헤드라인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41" fontId="4" fillId="0" borderId="2" xfId="1" applyFont="1" applyFill="1" applyBorder="1" applyAlignment="1">
      <alignment horizontal="center" vertical="center" shrinkToFit="1"/>
    </xf>
    <xf numFmtId="41" fontId="4" fillId="2" borderId="2" xfId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1" fontId="4" fillId="0" borderId="5" xfId="1" applyFont="1" applyFill="1" applyBorder="1" applyAlignment="1">
      <alignment horizontal="center" vertical="center" shrinkToFit="1"/>
    </xf>
    <xf numFmtId="41" fontId="4" fillId="2" borderId="5" xfId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 shrinkToFit="1"/>
    </xf>
    <xf numFmtId="41" fontId="5" fillId="2" borderId="5" xfId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 shrinkToFit="1"/>
    </xf>
    <xf numFmtId="41" fontId="4" fillId="0" borderId="5" xfId="1" applyFont="1" applyFill="1" applyBorder="1" applyAlignment="1">
      <alignment horizontal="center" vertical="center" wrapText="1" shrinkToFit="1"/>
    </xf>
    <xf numFmtId="0" fontId="5" fillId="0" borderId="5" xfId="2" applyNumberFormat="1" applyFont="1" applyFill="1" applyBorder="1" applyAlignment="1">
      <alignment horizontal="left" vertical="center" shrinkToFit="1"/>
    </xf>
    <xf numFmtId="0" fontId="4" fillId="0" borderId="5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3" fontId="5" fillId="0" borderId="5" xfId="2" applyNumberFormat="1" applyFont="1" applyFill="1" applyBorder="1" applyAlignment="1">
      <alignment horizontal="right" vertical="center" shrinkToFit="1"/>
    </xf>
    <xf numFmtId="3" fontId="4" fillId="0" borderId="5" xfId="2" applyNumberFormat="1" applyFont="1" applyFill="1" applyBorder="1" applyAlignment="1">
      <alignment horizontal="right" vertical="center" shrinkToFit="1"/>
    </xf>
    <xf numFmtId="176" fontId="4" fillId="0" borderId="5" xfId="2" applyNumberFormat="1" applyFont="1" applyFill="1" applyBorder="1" applyAlignment="1">
      <alignment horizontal="right" vertical="center" shrinkToFit="1"/>
    </xf>
    <xf numFmtId="0" fontId="2" fillId="3" borderId="0" xfId="0" applyFont="1" applyFill="1">
      <alignment vertical="center"/>
    </xf>
    <xf numFmtId="0" fontId="5" fillId="0" borderId="4" xfId="0" applyNumberFormat="1" applyFont="1" applyFill="1" applyBorder="1" applyAlignment="1">
      <alignment horizontal="center" shrinkToFit="1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2" fillId="4" borderId="0" xfId="0" applyFont="1" applyFill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Fill="1">
      <alignment vertical="center"/>
    </xf>
    <xf numFmtId="176" fontId="5" fillId="0" borderId="5" xfId="2" applyNumberFormat="1" applyFont="1" applyFill="1" applyBorder="1" applyAlignment="1">
      <alignment horizontal="right" vertical="center" shrinkToFit="1"/>
    </xf>
    <xf numFmtId="0" fontId="6" fillId="0" borderId="0" xfId="0" applyFo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10" xfId="0" applyFont="1" applyFill="1" applyBorder="1" applyAlignment="1">
      <alignment horizontal="center" vertical="center" shrinkToFit="1"/>
    </xf>
    <xf numFmtId="41" fontId="4" fillId="0" borderId="11" xfId="1" applyFont="1" applyFill="1" applyBorder="1" applyAlignment="1">
      <alignment horizontal="center" vertical="center" shrinkToFit="1"/>
    </xf>
    <xf numFmtId="41" fontId="4" fillId="2" borderId="11" xfId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/>
    </xf>
    <xf numFmtId="41" fontId="4" fillId="0" borderId="14" xfId="0" applyNumberFormat="1" applyFont="1" applyFill="1" applyBorder="1" applyAlignment="1">
      <alignment horizontal="center" vertical="center" wrapText="1"/>
    </xf>
    <xf numFmtId="41" fontId="4" fillId="2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abSelected="1" view="pageBreakPreview" topLeftCell="A109" zoomScaleNormal="100" zoomScaleSheetLayoutView="100" workbookViewId="0">
      <selection activeCell="F26" sqref="F26"/>
    </sheetView>
  </sheetViews>
  <sheetFormatPr defaultRowHeight="14.25" x14ac:dyDescent="0.3"/>
  <cols>
    <col min="1" max="1" width="6.25" style="1" customWidth="1"/>
    <col min="2" max="2" width="35.75" style="2" customWidth="1"/>
    <col min="3" max="3" width="19.625" style="1" customWidth="1"/>
    <col min="4" max="6" width="11.625" style="1" bestFit="1" customWidth="1"/>
    <col min="7" max="7" width="8" style="1" customWidth="1"/>
    <col min="8" max="16384" width="9" style="1"/>
  </cols>
  <sheetData>
    <row r="1" spans="1:7" ht="20.25" x14ac:dyDescent="0.3">
      <c r="A1" s="62"/>
    </row>
    <row r="2" spans="1:7" ht="17.25" x14ac:dyDescent="0.3">
      <c r="A2" s="61" t="s">
        <v>234</v>
      </c>
      <c r="B2" s="61"/>
      <c r="C2" s="61"/>
      <c r="D2" s="61"/>
      <c r="E2" s="61"/>
      <c r="F2" s="61"/>
      <c r="G2" s="61"/>
    </row>
    <row r="3" spans="1:7" ht="15" thickBot="1" x14ac:dyDescent="0.35">
      <c r="G3" s="60" t="s">
        <v>233</v>
      </c>
    </row>
    <row r="4" spans="1:7" ht="14.25" customHeight="1" x14ac:dyDescent="0.3">
      <c r="A4" s="59" t="s">
        <v>232</v>
      </c>
      <c r="B4" s="58" t="s">
        <v>231</v>
      </c>
      <c r="C4" s="58" t="s">
        <v>230</v>
      </c>
      <c r="D4" s="58" t="s">
        <v>229</v>
      </c>
      <c r="E4" s="58"/>
      <c r="F4" s="58"/>
      <c r="G4" s="57" t="s">
        <v>228</v>
      </c>
    </row>
    <row r="5" spans="1:7" ht="27" x14ac:dyDescent="0.3">
      <c r="A5" s="56"/>
      <c r="B5" s="55"/>
      <c r="C5" s="55"/>
      <c r="D5" s="54" t="s">
        <v>227</v>
      </c>
      <c r="E5" s="53" t="s">
        <v>226</v>
      </c>
      <c r="F5" s="53" t="s">
        <v>225</v>
      </c>
      <c r="G5" s="52"/>
    </row>
    <row r="6" spans="1:7" x14ac:dyDescent="0.3">
      <c r="A6" s="51"/>
      <c r="B6" s="50" t="s">
        <v>224</v>
      </c>
      <c r="C6" s="50"/>
      <c r="D6" s="49">
        <f>SUM(D7:D135)</f>
        <v>67482102</v>
      </c>
      <c r="E6" s="48">
        <f>SUM(E7:E135)</f>
        <v>26051671</v>
      </c>
      <c r="F6" s="48">
        <f>SUM(F7:F135)</f>
        <v>39553349</v>
      </c>
      <c r="G6" s="47"/>
    </row>
    <row r="7" spans="1:7" x14ac:dyDescent="0.3">
      <c r="A7" s="46">
        <v>1</v>
      </c>
      <c r="B7" s="45" t="s">
        <v>223</v>
      </c>
      <c r="C7" s="44" t="s">
        <v>80</v>
      </c>
      <c r="D7" s="43">
        <f>SUM(E7:F7)</f>
        <v>15000</v>
      </c>
      <c r="E7" s="42">
        <v>7500</v>
      </c>
      <c r="F7" s="42">
        <v>7500</v>
      </c>
      <c r="G7" s="41" t="s">
        <v>0</v>
      </c>
    </row>
    <row r="8" spans="1:7" x14ac:dyDescent="0.3">
      <c r="A8" s="14">
        <v>2</v>
      </c>
      <c r="B8" s="19" t="s">
        <v>222</v>
      </c>
      <c r="C8" s="12" t="s">
        <v>221</v>
      </c>
      <c r="D8" s="11">
        <f>SUM(E8:F8)</f>
        <v>74529</v>
      </c>
      <c r="E8" s="10">
        <v>60000</v>
      </c>
      <c r="F8" s="10">
        <v>14529</v>
      </c>
      <c r="G8" s="9" t="s">
        <v>21</v>
      </c>
    </row>
    <row r="9" spans="1:7" x14ac:dyDescent="0.3">
      <c r="A9" s="14">
        <v>3</v>
      </c>
      <c r="B9" s="13" t="s">
        <v>220</v>
      </c>
      <c r="C9" s="12" t="s">
        <v>219</v>
      </c>
      <c r="D9" s="11">
        <v>721100</v>
      </c>
      <c r="E9" s="10">
        <v>120000</v>
      </c>
      <c r="F9" s="10">
        <v>601100</v>
      </c>
      <c r="G9" s="9" t="s">
        <v>11</v>
      </c>
    </row>
    <row r="10" spans="1:7" x14ac:dyDescent="0.3">
      <c r="A10" s="14">
        <v>4</v>
      </c>
      <c r="B10" s="13" t="s">
        <v>218</v>
      </c>
      <c r="C10" s="12" t="s">
        <v>217</v>
      </c>
      <c r="D10" s="11">
        <v>192000</v>
      </c>
      <c r="E10" s="10">
        <v>96000</v>
      </c>
      <c r="F10" s="10">
        <v>96000</v>
      </c>
      <c r="G10" s="16" t="s">
        <v>0</v>
      </c>
    </row>
    <row r="11" spans="1:7" s="37" customFormat="1" x14ac:dyDescent="0.3">
      <c r="A11" s="14">
        <v>5</v>
      </c>
      <c r="B11" s="22" t="s">
        <v>216</v>
      </c>
      <c r="C11" s="20" t="s">
        <v>213</v>
      </c>
      <c r="D11" s="18">
        <v>60000</v>
      </c>
      <c r="E11" s="17">
        <v>60000</v>
      </c>
      <c r="F11" s="17">
        <v>0</v>
      </c>
      <c r="G11" s="16" t="s">
        <v>21</v>
      </c>
    </row>
    <row r="12" spans="1:7" s="37" customFormat="1" x14ac:dyDescent="0.3">
      <c r="A12" s="14">
        <v>6</v>
      </c>
      <c r="B12" s="22" t="s">
        <v>215</v>
      </c>
      <c r="C12" s="20" t="s">
        <v>213</v>
      </c>
      <c r="D12" s="18">
        <v>31500</v>
      </c>
      <c r="E12" s="17">
        <v>31500</v>
      </c>
      <c r="F12" s="17">
        <v>0</v>
      </c>
      <c r="G12" s="16" t="s">
        <v>21</v>
      </c>
    </row>
    <row r="13" spans="1:7" s="37" customFormat="1" x14ac:dyDescent="0.3">
      <c r="A13" s="14">
        <v>7</v>
      </c>
      <c r="B13" s="22" t="s">
        <v>214</v>
      </c>
      <c r="C13" s="20" t="s">
        <v>213</v>
      </c>
      <c r="D13" s="18">
        <v>90000</v>
      </c>
      <c r="E13" s="17">
        <v>50000</v>
      </c>
      <c r="F13" s="17">
        <v>40000</v>
      </c>
      <c r="G13" s="16" t="s">
        <v>0</v>
      </c>
    </row>
    <row r="14" spans="1:7" s="40" customFormat="1" x14ac:dyDescent="0.3">
      <c r="A14" s="14">
        <v>8</v>
      </c>
      <c r="B14" s="22" t="s">
        <v>212</v>
      </c>
      <c r="C14" s="20" t="s">
        <v>211</v>
      </c>
      <c r="D14" s="18">
        <f>SUM(E14:F14)</f>
        <v>600000</v>
      </c>
      <c r="E14" s="17">
        <v>300000</v>
      </c>
      <c r="F14" s="17">
        <v>300000</v>
      </c>
      <c r="G14" s="16" t="s">
        <v>193</v>
      </c>
    </row>
    <row r="15" spans="1:7" s="39" customFormat="1" x14ac:dyDescent="0.3">
      <c r="A15" s="14">
        <v>9</v>
      </c>
      <c r="B15" s="22" t="s">
        <v>210</v>
      </c>
      <c r="C15" s="20" t="s">
        <v>70</v>
      </c>
      <c r="D15" s="18">
        <f>SUM(E15:F15)</f>
        <v>360000</v>
      </c>
      <c r="E15" s="17">
        <v>144000</v>
      </c>
      <c r="F15" s="17">
        <v>216000</v>
      </c>
      <c r="G15" s="9" t="s">
        <v>0</v>
      </c>
    </row>
    <row r="16" spans="1:7" s="39" customFormat="1" x14ac:dyDescent="0.3">
      <c r="A16" s="14">
        <v>10</v>
      </c>
      <c r="B16" s="22" t="s">
        <v>209</v>
      </c>
      <c r="C16" s="20" t="s">
        <v>208</v>
      </c>
      <c r="D16" s="18">
        <f>SUM(E16:F16)</f>
        <v>130800</v>
      </c>
      <c r="E16" s="17">
        <v>90000</v>
      </c>
      <c r="F16" s="17">
        <v>40800</v>
      </c>
      <c r="G16" s="9" t="s">
        <v>0</v>
      </c>
    </row>
    <row r="17" spans="1:7" s="39" customFormat="1" x14ac:dyDescent="0.3">
      <c r="A17" s="14">
        <v>11</v>
      </c>
      <c r="B17" s="22" t="s">
        <v>207</v>
      </c>
      <c r="C17" s="20" t="s">
        <v>203</v>
      </c>
      <c r="D17" s="18">
        <f>SUM(E17:F17)</f>
        <v>70000</v>
      </c>
      <c r="E17" s="17">
        <v>70000</v>
      </c>
      <c r="F17" s="17">
        <v>0</v>
      </c>
      <c r="G17" s="9" t="s">
        <v>0</v>
      </c>
    </row>
    <row r="18" spans="1:7" s="39" customFormat="1" x14ac:dyDescent="0.3">
      <c r="A18" s="14">
        <v>12</v>
      </c>
      <c r="B18" s="22" t="s">
        <v>206</v>
      </c>
      <c r="C18" s="20" t="s">
        <v>203</v>
      </c>
      <c r="D18" s="18">
        <f>SUM(E18:F18)</f>
        <v>100000</v>
      </c>
      <c r="E18" s="17">
        <v>100000</v>
      </c>
      <c r="F18" s="17">
        <v>0</v>
      </c>
      <c r="G18" s="9" t="s">
        <v>0</v>
      </c>
    </row>
    <row r="19" spans="1:7" s="39" customFormat="1" x14ac:dyDescent="0.3">
      <c r="A19" s="14">
        <v>13</v>
      </c>
      <c r="B19" s="22" t="s">
        <v>205</v>
      </c>
      <c r="C19" s="20" t="s">
        <v>203</v>
      </c>
      <c r="D19" s="18">
        <f>SUM(E19:F19)</f>
        <v>100000</v>
      </c>
      <c r="E19" s="17">
        <v>100000</v>
      </c>
      <c r="F19" s="17">
        <v>0</v>
      </c>
      <c r="G19" s="9" t="s">
        <v>0</v>
      </c>
    </row>
    <row r="20" spans="1:7" s="39" customFormat="1" x14ac:dyDescent="0.3">
      <c r="A20" s="14">
        <v>14</v>
      </c>
      <c r="B20" s="22" t="s">
        <v>204</v>
      </c>
      <c r="C20" s="20" t="s">
        <v>203</v>
      </c>
      <c r="D20" s="18">
        <f>SUM(E20:F20)</f>
        <v>50000</v>
      </c>
      <c r="E20" s="17">
        <v>50000</v>
      </c>
      <c r="F20" s="17">
        <v>0</v>
      </c>
      <c r="G20" s="24" t="s">
        <v>21</v>
      </c>
    </row>
    <row r="21" spans="1:7" s="39" customFormat="1" x14ac:dyDescent="0.3">
      <c r="A21" s="14">
        <v>15</v>
      </c>
      <c r="B21" s="22" t="s">
        <v>202</v>
      </c>
      <c r="C21" s="20" t="s">
        <v>70</v>
      </c>
      <c r="D21" s="18">
        <f>SUM(E21:F21)</f>
        <v>1520000</v>
      </c>
      <c r="E21" s="17">
        <v>760000</v>
      </c>
      <c r="F21" s="17">
        <v>760000</v>
      </c>
      <c r="G21" s="9" t="s">
        <v>0</v>
      </c>
    </row>
    <row r="22" spans="1:7" x14ac:dyDescent="0.3">
      <c r="A22" s="14">
        <v>16</v>
      </c>
      <c r="B22" s="13" t="s">
        <v>201</v>
      </c>
      <c r="C22" s="12" t="s">
        <v>200</v>
      </c>
      <c r="D22" s="11">
        <v>600000</v>
      </c>
      <c r="E22" s="10">
        <v>200000</v>
      </c>
      <c r="F22" s="10">
        <v>400000</v>
      </c>
      <c r="G22" s="9" t="s">
        <v>11</v>
      </c>
    </row>
    <row r="23" spans="1:7" x14ac:dyDescent="0.3">
      <c r="A23" s="14">
        <v>17</v>
      </c>
      <c r="B23" s="13" t="s">
        <v>199</v>
      </c>
      <c r="C23" s="12" t="s">
        <v>70</v>
      </c>
      <c r="D23" s="11">
        <v>180000</v>
      </c>
      <c r="E23" s="10">
        <v>54000</v>
      </c>
      <c r="F23" s="10">
        <v>125999.99999999999</v>
      </c>
      <c r="G23" s="9" t="s">
        <v>198</v>
      </c>
    </row>
    <row r="24" spans="1:7" x14ac:dyDescent="0.3">
      <c r="A24" s="14">
        <v>18</v>
      </c>
      <c r="B24" s="13" t="s">
        <v>197</v>
      </c>
      <c r="C24" s="12" t="s">
        <v>80</v>
      </c>
      <c r="D24" s="11">
        <v>10342000</v>
      </c>
      <c r="E24" s="10">
        <v>1034000</v>
      </c>
      <c r="F24" s="10">
        <v>9308000</v>
      </c>
      <c r="G24" s="9" t="s">
        <v>11</v>
      </c>
    </row>
    <row r="25" spans="1:7" x14ac:dyDescent="0.3">
      <c r="A25" s="14">
        <v>19</v>
      </c>
      <c r="B25" s="13" t="s">
        <v>196</v>
      </c>
      <c r="C25" s="12" t="s">
        <v>195</v>
      </c>
      <c r="D25" s="11">
        <v>900000</v>
      </c>
      <c r="E25" s="10">
        <v>450000</v>
      </c>
      <c r="F25" s="10">
        <v>450000</v>
      </c>
      <c r="G25" s="9" t="s">
        <v>3</v>
      </c>
    </row>
    <row r="26" spans="1:7" x14ac:dyDescent="0.3">
      <c r="A26" s="14">
        <v>20</v>
      </c>
      <c r="B26" s="13" t="s">
        <v>194</v>
      </c>
      <c r="C26" s="12" t="s">
        <v>70</v>
      </c>
      <c r="D26" s="11">
        <v>1356106</v>
      </c>
      <c r="E26" s="10">
        <v>377533</v>
      </c>
      <c r="F26" s="10">
        <v>978573</v>
      </c>
      <c r="G26" s="9" t="s">
        <v>193</v>
      </c>
    </row>
    <row r="27" spans="1:7" x14ac:dyDescent="0.3">
      <c r="A27" s="14">
        <v>21</v>
      </c>
      <c r="B27" s="13" t="s">
        <v>192</v>
      </c>
      <c r="C27" s="12" t="s">
        <v>191</v>
      </c>
      <c r="D27" s="11">
        <v>921690</v>
      </c>
      <c r="E27" s="10">
        <v>143640</v>
      </c>
      <c r="F27" s="10">
        <v>778050</v>
      </c>
      <c r="G27" s="9" t="s">
        <v>11</v>
      </c>
    </row>
    <row r="28" spans="1:7" s="34" customFormat="1" x14ac:dyDescent="0.3">
      <c r="A28" s="14">
        <v>22</v>
      </c>
      <c r="B28" s="19" t="s">
        <v>190</v>
      </c>
      <c r="C28" s="12" t="s">
        <v>189</v>
      </c>
      <c r="D28" s="11">
        <f>SUM(E28:F28)</f>
        <v>500000</v>
      </c>
      <c r="E28" s="10">
        <v>500000</v>
      </c>
      <c r="F28" s="10">
        <v>0</v>
      </c>
      <c r="G28" s="24" t="s">
        <v>0</v>
      </c>
    </row>
    <row r="29" spans="1:7" s="34" customFormat="1" x14ac:dyDescent="0.3">
      <c r="A29" s="14">
        <v>23</v>
      </c>
      <c r="B29" s="19" t="s">
        <v>188</v>
      </c>
      <c r="C29" s="12" t="s">
        <v>36</v>
      </c>
      <c r="D29" s="11">
        <f>SUM(E29:F29)</f>
        <v>154000</v>
      </c>
      <c r="E29" s="10">
        <v>77000</v>
      </c>
      <c r="F29" s="10">
        <v>77000</v>
      </c>
      <c r="G29" s="24" t="s">
        <v>21</v>
      </c>
    </row>
    <row r="30" spans="1:7" s="34" customFormat="1" x14ac:dyDescent="0.3">
      <c r="A30" s="14">
        <v>24</v>
      </c>
      <c r="B30" s="19" t="s">
        <v>187</v>
      </c>
      <c r="C30" s="12" t="s">
        <v>184</v>
      </c>
      <c r="D30" s="11">
        <f>SUM(E30:F30)</f>
        <v>150000</v>
      </c>
      <c r="E30" s="10">
        <v>150000</v>
      </c>
      <c r="F30" s="10"/>
      <c r="G30" s="24" t="s">
        <v>0</v>
      </c>
    </row>
    <row r="31" spans="1:7" s="34" customFormat="1" x14ac:dyDescent="0.3">
      <c r="A31" s="14">
        <v>25</v>
      </c>
      <c r="B31" s="19" t="s">
        <v>186</v>
      </c>
      <c r="C31" s="12" t="s">
        <v>184</v>
      </c>
      <c r="D31" s="11">
        <f>SUM(E31:F31)</f>
        <v>165000</v>
      </c>
      <c r="E31" s="10">
        <v>165000</v>
      </c>
      <c r="F31" s="10"/>
      <c r="G31" s="24" t="s">
        <v>8</v>
      </c>
    </row>
    <row r="32" spans="1:7" s="34" customFormat="1" x14ac:dyDescent="0.3">
      <c r="A32" s="14">
        <v>26</v>
      </c>
      <c r="B32" s="19" t="s">
        <v>185</v>
      </c>
      <c r="C32" s="12" t="s">
        <v>184</v>
      </c>
      <c r="D32" s="11">
        <f>SUM(E32:F32)</f>
        <v>1590000</v>
      </c>
      <c r="E32" s="10">
        <v>1590000</v>
      </c>
      <c r="F32" s="10"/>
      <c r="G32" s="16" t="s">
        <v>0</v>
      </c>
    </row>
    <row r="33" spans="1:7" s="34" customFormat="1" x14ac:dyDescent="0.3">
      <c r="A33" s="14">
        <v>27</v>
      </c>
      <c r="B33" s="23" t="s">
        <v>183</v>
      </c>
      <c r="C33" s="12" t="s">
        <v>70</v>
      </c>
      <c r="D33" s="11">
        <f>SUM(E33:F33)</f>
        <v>43200</v>
      </c>
      <c r="E33" s="10">
        <v>21600</v>
      </c>
      <c r="F33" s="10">
        <v>21600</v>
      </c>
      <c r="G33" s="16" t="s">
        <v>0</v>
      </c>
    </row>
    <row r="34" spans="1:7" s="34" customFormat="1" x14ac:dyDescent="0.3">
      <c r="A34" s="14">
        <v>28</v>
      </c>
      <c r="B34" s="23" t="s">
        <v>182</v>
      </c>
      <c r="C34" s="12" t="s">
        <v>181</v>
      </c>
      <c r="D34" s="11">
        <f>SUM(E34:F34)</f>
        <v>93120</v>
      </c>
      <c r="E34" s="10">
        <v>93120</v>
      </c>
      <c r="F34" s="10">
        <v>0</v>
      </c>
      <c r="G34" s="24" t="s">
        <v>21</v>
      </c>
    </row>
    <row r="35" spans="1:7" s="37" customFormat="1" x14ac:dyDescent="0.3">
      <c r="A35" s="14">
        <v>29</v>
      </c>
      <c r="B35" s="19" t="s">
        <v>180</v>
      </c>
      <c r="C35" s="20" t="s">
        <v>179</v>
      </c>
      <c r="D35" s="18">
        <f>SUM(E35:F35)</f>
        <v>624000</v>
      </c>
      <c r="E35" s="38">
        <v>624000</v>
      </c>
      <c r="F35" s="17"/>
      <c r="G35" s="16" t="s">
        <v>21</v>
      </c>
    </row>
    <row r="36" spans="1:7" s="37" customFormat="1" x14ac:dyDescent="0.3">
      <c r="A36" s="14">
        <v>30</v>
      </c>
      <c r="B36" s="19" t="s">
        <v>178</v>
      </c>
      <c r="C36" s="20" t="s">
        <v>177</v>
      </c>
      <c r="D36" s="18">
        <f>SUM(E36:F36)</f>
        <v>193250</v>
      </c>
      <c r="E36" s="38">
        <v>154600</v>
      </c>
      <c r="F36" s="17">
        <v>38650</v>
      </c>
      <c r="G36" s="24" t="s">
        <v>21</v>
      </c>
    </row>
    <row r="37" spans="1:7" s="37" customFormat="1" x14ac:dyDescent="0.3">
      <c r="A37" s="14">
        <v>31</v>
      </c>
      <c r="B37" s="19" t="s">
        <v>176</v>
      </c>
      <c r="C37" s="20" t="s">
        <v>175</v>
      </c>
      <c r="D37" s="18">
        <f>SUM(E37:F37)</f>
        <v>68000</v>
      </c>
      <c r="E37" s="38">
        <v>34000</v>
      </c>
      <c r="F37" s="17">
        <v>34000</v>
      </c>
      <c r="G37" s="24" t="s">
        <v>8</v>
      </c>
    </row>
    <row r="38" spans="1:7" s="37" customFormat="1" x14ac:dyDescent="0.3">
      <c r="A38" s="14">
        <v>32</v>
      </c>
      <c r="B38" s="19" t="s">
        <v>174</v>
      </c>
      <c r="C38" s="20" t="s">
        <v>173</v>
      </c>
      <c r="D38" s="18">
        <f>SUM(E38:F38)</f>
        <v>450000</v>
      </c>
      <c r="E38" s="38">
        <v>135000</v>
      </c>
      <c r="F38" s="17">
        <v>315000</v>
      </c>
      <c r="G38" s="16" t="s">
        <v>8</v>
      </c>
    </row>
    <row r="39" spans="1:7" s="37" customFormat="1" x14ac:dyDescent="0.3">
      <c r="A39" s="14">
        <v>33</v>
      </c>
      <c r="B39" s="19" t="s">
        <v>172</v>
      </c>
      <c r="C39" s="20" t="s">
        <v>171</v>
      </c>
      <c r="D39" s="18">
        <f>SUM(E39:F39)</f>
        <v>200000</v>
      </c>
      <c r="E39" s="38">
        <v>60000</v>
      </c>
      <c r="F39" s="17">
        <v>140000</v>
      </c>
      <c r="G39" s="16" t="s">
        <v>0</v>
      </c>
    </row>
    <row r="40" spans="1:7" s="37" customFormat="1" x14ac:dyDescent="0.3">
      <c r="A40" s="14">
        <v>34</v>
      </c>
      <c r="B40" s="19" t="s">
        <v>170</v>
      </c>
      <c r="C40" s="20" t="s">
        <v>169</v>
      </c>
      <c r="D40" s="18">
        <f>SUM(E40:F40)</f>
        <v>350000</v>
      </c>
      <c r="E40" s="38">
        <v>350000</v>
      </c>
      <c r="F40" s="17"/>
      <c r="G40" s="16" t="s">
        <v>8</v>
      </c>
    </row>
    <row r="41" spans="1:7" s="35" customFormat="1" x14ac:dyDescent="0.3">
      <c r="A41" s="14">
        <v>35</v>
      </c>
      <c r="B41" s="19" t="s">
        <v>168</v>
      </c>
      <c r="C41" s="12" t="s">
        <v>167</v>
      </c>
      <c r="D41" s="11">
        <f>SUM(E41:F41)</f>
        <v>120000</v>
      </c>
      <c r="E41" s="36">
        <v>60000</v>
      </c>
      <c r="F41" s="36">
        <v>60000</v>
      </c>
      <c r="G41" s="24" t="s">
        <v>21</v>
      </c>
    </row>
    <row r="42" spans="1:7" s="35" customFormat="1" x14ac:dyDescent="0.3">
      <c r="A42" s="14">
        <v>36</v>
      </c>
      <c r="B42" s="19" t="s">
        <v>166</v>
      </c>
      <c r="C42" s="12" t="s">
        <v>162</v>
      </c>
      <c r="D42" s="11">
        <f>SUM(E42:F42)</f>
        <v>355800</v>
      </c>
      <c r="E42" s="36">
        <v>177900</v>
      </c>
      <c r="F42" s="36">
        <v>177900</v>
      </c>
      <c r="G42" s="24" t="s">
        <v>21</v>
      </c>
    </row>
    <row r="43" spans="1:7" x14ac:dyDescent="0.3">
      <c r="A43" s="14">
        <v>37</v>
      </c>
      <c r="B43" s="19" t="s">
        <v>165</v>
      </c>
      <c r="C43" s="12" t="s">
        <v>164</v>
      </c>
      <c r="D43" s="11">
        <v>180000</v>
      </c>
      <c r="E43" s="10">
        <v>50000</v>
      </c>
      <c r="F43" s="10">
        <v>130000</v>
      </c>
      <c r="G43" s="9" t="s">
        <v>0</v>
      </c>
    </row>
    <row r="44" spans="1:7" x14ac:dyDescent="0.3">
      <c r="A44" s="14">
        <v>38</v>
      </c>
      <c r="B44" s="19" t="s">
        <v>163</v>
      </c>
      <c r="C44" s="12" t="s">
        <v>162</v>
      </c>
      <c r="D44" s="11">
        <v>40000</v>
      </c>
      <c r="E44" s="10">
        <v>20000</v>
      </c>
      <c r="F44" s="10">
        <v>20000</v>
      </c>
      <c r="G44" s="9" t="s">
        <v>8</v>
      </c>
    </row>
    <row r="45" spans="1:7" x14ac:dyDescent="0.3">
      <c r="A45" s="14">
        <v>39</v>
      </c>
      <c r="B45" s="19" t="s">
        <v>161</v>
      </c>
      <c r="C45" s="12" t="s">
        <v>160</v>
      </c>
      <c r="D45" s="11">
        <v>266000</v>
      </c>
      <c r="E45" s="10">
        <v>210000</v>
      </c>
      <c r="F45" s="10">
        <v>56000</v>
      </c>
      <c r="G45" s="9" t="s">
        <v>0</v>
      </c>
    </row>
    <row r="46" spans="1:7" x14ac:dyDescent="0.3">
      <c r="A46" s="14">
        <v>40</v>
      </c>
      <c r="B46" s="19" t="s">
        <v>159</v>
      </c>
      <c r="C46" s="12" t="s">
        <v>158</v>
      </c>
      <c r="D46" s="11">
        <f>SUM(E46:F47)</f>
        <v>320740</v>
      </c>
      <c r="E46" s="10">
        <v>108000</v>
      </c>
      <c r="F46" s="10">
        <v>112740</v>
      </c>
      <c r="G46" s="9" t="s">
        <v>31</v>
      </c>
    </row>
    <row r="47" spans="1:7" x14ac:dyDescent="0.3">
      <c r="A47" s="14">
        <v>41</v>
      </c>
      <c r="B47" s="19" t="s">
        <v>157</v>
      </c>
      <c r="C47" s="12" t="s">
        <v>156</v>
      </c>
      <c r="D47" s="11">
        <f>SUM(E47:F49)</f>
        <v>462730</v>
      </c>
      <c r="E47" s="10">
        <v>50000</v>
      </c>
      <c r="F47" s="10">
        <v>50000</v>
      </c>
      <c r="G47" s="30" t="s">
        <v>8</v>
      </c>
    </row>
    <row r="48" spans="1:7" x14ac:dyDescent="0.3">
      <c r="A48" s="14">
        <v>42</v>
      </c>
      <c r="B48" s="19" t="s">
        <v>155</v>
      </c>
      <c r="C48" s="20" t="s">
        <v>154</v>
      </c>
      <c r="D48" s="11">
        <f>SUM(E48:F48)</f>
        <v>250100</v>
      </c>
      <c r="E48" s="17">
        <v>200000</v>
      </c>
      <c r="F48" s="17">
        <v>50100</v>
      </c>
      <c r="G48" s="30" t="s">
        <v>21</v>
      </c>
    </row>
    <row r="49" spans="1:7" x14ac:dyDescent="0.3">
      <c r="A49" s="14">
        <v>43</v>
      </c>
      <c r="B49" s="19" t="s">
        <v>153</v>
      </c>
      <c r="C49" s="12" t="s">
        <v>152</v>
      </c>
      <c r="D49" s="11">
        <f>SUM(E49:F50)</f>
        <v>202630</v>
      </c>
      <c r="E49" s="10">
        <v>100000</v>
      </c>
      <c r="F49" s="10">
        <v>12630</v>
      </c>
      <c r="G49" s="31" t="s">
        <v>0</v>
      </c>
    </row>
    <row r="50" spans="1:7" x14ac:dyDescent="0.3">
      <c r="A50" s="14">
        <v>44</v>
      </c>
      <c r="B50" s="19" t="s">
        <v>151</v>
      </c>
      <c r="C50" s="12" t="s">
        <v>149</v>
      </c>
      <c r="D50" s="11">
        <f>SUM(E50:F51)</f>
        <v>134500</v>
      </c>
      <c r="E50" s="10">
        <v>80000</v>
      </c>
      <c r="F50" s="10">
        <v>10000</v>
      </c>
      <c r="G50" s="31" t="s">
        <v>0</v>
      </c>
    </row>
    <row r="51" spans="1:7" x14ac:dyDescent="0.3">
      <c r="A51" s="14">
        <v>45</v>
      </c>
      <c r="B51" s="19" t="s">
        <v>150</v>
      </c>
      <c r="C51" s="12" t="s">
        <v>149</v>
      </c>
      <c r="D51" s="11">
        <f>SUM(E51:F52)</f>
        <v>89800</v>
      </c>
      <c r="E51" s="10">
        <v>40000</v>
      </c>
      <c r="F51" s="10">
        <v>4500</v>
      </c>
      <c r="G51" s="31" t="s">
        <v>0</v>
      </c>
    </row>
    <row r="52" spans="1:7" x14ac:dyDescent="0.3">
      <c r="A52" s="14">
        <v>46</v>
      </c>
      <c r="B52" s="19" t="s">
        <v>148</v>
      </c>
      <c r="C52" s="12" t="s">
        <v>147</v>
      </c>
      <c r="D52" s="11">
        <f>SUM(E52:F53)</f>
        <v>89730</v>
      </c>
      <c r="E52" s="10">
        <v>40000</v>
      </c>
      <c r="F52" s="10">
        <v>5300</v>
      </c>
      <c r="G52" s="31" t="s">
        <v>0</v>
      </c>
    </row>
    <row r="53" spans="1:7" x14ac:dyDescent="0.3">
      <c r="A53" s="14">
        <v>47</v>
      </c>
      <c r="B53" s="19" t="s">
        <v>146</v>
      </c>
      <c r="C53" s="12" t="s">
        <v>145</v>
      </c>
      <c r="D53" s="11">
        <f>SUM(E53:F54)</f>
        <v>110430</v>
      </c>
      <c r="E53" s="10">
        <v>40000</v>
      </c>
      <c r="F53" s="10">
        <v>4430</v>
      </c>
      <c r="G53" s="31" t="s">
        <v>0</v>
      </c>
    </row>
    <row r="54" spans="1:7" x14ac:dyDescent="0.3">
      <c r="A54" s="14">
        <v>48</v>
      </c>
      <c r="B54" s="19" t="s">
        <v>144</v>
      </c>
      <c r="C54" s="12" t="s">
        <v>143</v>
      </c>
      <c r="D54" s="11">
        <f>SUM(E54:F55)</f>
        <v>79000</v>
      </c>
      <c r="E54" s="10">
        <v>36000</v>
      </c>
      <c r="F54" s="10">
        <v>30000</v>
      </c>
      <c r="G54" s="30" t="s">
        <v>0</v>
      </c>
    </row>
    <row r="55" spans="1:7" x14ac:dyDescent="0.3">
      <c r="A55" s="14">
        <v>49</v>
      </c>
      <c r="B55" s="19" t="s">
        <v>142</v>
      </c>
      <c r="C55" s="12" t="s">
        <v>141</v>
      </c>
      <c r="D55" s="11">
        <f>SUM(E55:F56)</f>
        <v>41400</v>
      </c>
      <c r="E55" s="10">
        <v>10000</v>
      </c>
      <c r="F55" s="10">
        <v>3000</v>
      </c>
      <c r="G55" s="31" t="s">
        <v>0</v>
      </c>
    </row>
    <row r="56" spans="1:7" x14ac:dyDescent="0.3">
      <c r="A56" s="14">
        <v>50</v>
      </c>
      <c r="B56" s="19" t="s">
        <v>140</v>
      </c>
      <c r="C56" s="12" t="s">
        <v>139</v>
      </c>
      <c r="D56" s="11">
        <f>SUM(E56:F57)</f>
        <v>158400</v>
      </c>
      <c r="E56" s="10">
        <v>25000</v>
      </c>
      <c r="F56" s="10">
        <v>3400</v>
      </c>
      <c r="G56" s="30" t="s">
        <v>21</v>
      </c>
    </row>
    <row r="57" spans="1:7" x14ac:dyDescent="0.3">
      <c r="A57" s="14">
        <v>51</v>
      </c>
      <c r="B57" s="19" t="s">
        <v>138</v>
      </c>
      <c r="C57" s="12" t="s">
        <v>137</v>
      </c>
      <c r="D57" s="11">
        <f>SUM(E57:F58)</f>
        <v>149000</v>
      </c>
      <c r="E57" s="10">
        <v>60000</v>
      </c>
      <c r="F57" s="10">
        <v>70000</v>
      </c>
      <c r="G57" s="9" t="s">
        <v>0</v>
      </c>
    </row>
    <row r="58" spans="1:7" x14ac:dyDescent="0.3">
      <c r="A58" s="14">
        <v>52</v>
      </c>
      <c r="B58" s="19" t="s">
        <v>136</v>
      </c>
      <c r="C58" s="12" t="s">
        <v>135</v>
      </c>
      <c r="D58" s="11">
        <f>SUM(E58:F59)</f>
        <v>167522</v>
      </c>
      <c r="E58" s="10">
        <v>19000</v>
      </c>
      <c r="F58" s="10"/>
      <c r="G58" s="9" t="s">
        <v>0</v>
      </c>
    </row>
    <row r="59" spans="1:7" x14ac:dyDescent="0.3">
      <c r="A59" s="14">
        <v>53</v>
      </c>
      <c r="B59" s="19" t="s">
        <v>134</v>
      </c>
      <c r="C59" s="12" t="s">
        <v>133</v>
      </c>
      <c r="D59" s="11">
        <f>SUM(E59:F60)</f>
        <v>153722</v>
      </c>
      <c r="E59" s="10">
        <v>133120</v>
      </c>
      <c r="F59" s="10">
        <v>15402</v>
      </c>
      <c r="G59" s="9" t="s">
        <v>31</v>
      </c>
    </row>
    <row r="60" spans="1:7" s="35" customFormat="1" x14ac:dyDescent="0.3">
      <c r="A60" s="14">
        <v>54</v>
      </c>
      <c r="B60" s="19" t="s">
        <v>132</v>
      </c>
      <c r="C60" s="12" t="s">
        <v>131</v>
      </c>
      <c r="D60" s="11">
        <f>SUM(E60:F62)</f>
        <v>785200</v>
      </c>
      <c r="E60" s="10">
        <v>4800</v>
      </c>
      <c r="F60" s="10">
        <v>400</v>
      </c>
      <c r="G60" s="9" t="s">
        <v>8</v>
      </c>
    </row>
    <row r="61" spans="1:7" s="35" customFormat="1" x14ac:dyDescent="0.3">
      <c r="A61" s="14">
        <v>55</v>
      </c>
      <c r="B61" s="19" t="s">
        <v>130</v>
      </c>
      <c r="C61" s="12" t="s">
        <v>129</v>
      </c>
      <c r="D61" s="11">
        <f>SUM(E61:F61)</f>
        <v>80000</v>
      </c>
      <c r="E61" s="10">
        <v>50000</v>
      </c>
      <c r="F61" s="10">
        <v>30000</v>
      </c>
      <c r="G61" s="9" t="s">
        <v>31</v>
      </c>
    </row>
    <row r="62" spans="1:7" s="35" customFormat="1" x14ac:dyDescent="0.3">
      <c r="A62" s="14">
        <v>56</v>
      </c>
      <c r="B62" s="19" t="s">
        <v>128</v>
      </c>
      <c r="C62" s="12" t="s">
        <v>126</v>
      </c>
      <c r="D62" s="11">
        <f>SUM(E62:F62)</f>
        <v>700000</v>
      </c>
      <c r="E62" s="10">
        <v>700000</v>
      </c>
      <c r="F62" s="10"/>
      <c r="G62" s="9" t="s">
        <v>0</v>
      </c>
    </row>
    <row r="63" spans="1:7" x14ac:dyDescent="0.3">
      <c r="A63" s="14">
        <v>57</v>
      </c>
      <c r="B63" s="19" t="s">
        <v>127</v>
      </c>
      <c r="C63" s="12" t="s">
        <v>126</v>
      </c>
      <c r="D63" s="11">
        <f>SUM(E63:F63)</f>
        <v>1000000</v>
      </c>
      <c r="E63" s="10">
        <v>1000000</v>
      </c>
      <c r="F63" s="10"/>
      <c r="G63" s="9" t="s">
        <v>0</v>
      </c>
    </row>
    <row r="64" spans="1:7" x14ac:dyDescent="0.3">
      <c r="A64" s="14">
        <v>58</v>
      </c>
      <c r="B64" s="19" t="s">
        <v>125</v>
      </c>
      <c r="C64" s="12" t="s">
        <v>124</v>
      </c>
      <c r="D64" s="11">
        <f>SUM(E64:F64)</f>
        <v>461470</v>
      </c>
      <c r="E64" s="10">
        <v>300000</v>
      </c>
      <c r="F64" s="10">
        <v>161470</v>
      </c>
      <c r="G64" s="9" t="s">
        <v>21</v>
      </c>
    </row>
    <row r="65" spans="1:7" x14ac:dyDescent="0.3">
      <c r="A65" s="14">
        <v>59</v>
      </c>
      <c r="B65" s="19" t="s">
        <v>123</v>
      </c>
      <c r="C65" s="12" t="s">
        <v>122</v>
      </c>
      <c r="D65" s="11">
        <f>SUM(E65:F65)</f>
        <v>800000</v>
      </c>
      <c r="E65" s="10">
        <v>400000</v>
      </c>
      <c r="F65" s="10">
        <v>400000</v>
      </c>
      <c r="G65" s="9" t="s">
        <v>21</v>
      </c>
    </row>
    <row r="66" spans="1:7" x14ac:dyDescent="0.3">
      <c r="A66" s="14">
        <v>60</v>
      </c>
      <c r="B66" s="19" t="s">
        <v>121</v>
      </c>
      <c r="C66" s="12" t="s">
        <v>120</v>
      </c>
      <c r="D66" s="11">
        <f>SUM(E66:F66)</f>
        <v>72810</v>
      </c>
      <c r="E66" s="10">
        <v>36405</v>
      </c>
      <c r="F66" s="10">
        <v>36405</v>
      </c>
      <c r="G66" s="9" t="s">
        <v>8</v>
      </c>
    </row>
    <row r="67" spans="1:7" s="34" customFormat="1" x14ac:dyDescent="0.3">
      <c r="A67" s="14">
        <v>61</v>
      </c>
      <c r="B67" s="19" t="s">
        <v>119</v>
      </c>
      <c r="C67" s="12" t="s">
        <v>86</v>
      </c>
      <c r="D67" s="11">
        <f>SUM(E67:F67)</f>
        <v>400000</v>
      </c>
      <c r="E67" s="10">
        <v>200000</v>
      </c>
      <c r="F67" s="10">
        <v>200000</v>
      </c>
      <c r="G67" s="9" t="s">
        <v>0</v>
      </c>
    </row>
    <row r="68" spans="1:7" s="33" customFormat="1" x14ac:dyDescent="0.3">
      <c r="A68" s="14">
        <v>62</v>
      </c>
      <c r="B68" s="19" t="s">
        <v>118</v>
      </c>
      <c r="C68" s="12" t="s">
        <v>100</v>
      </c>
      <c r="D68" s="11">
        <v>60000</v>
      </c>
      <c r="E68" s="10">
        <v>30000</v>
      </c>
      <c r="F68" s="10">
        <v>30000</v>
      </c>
      <c r="G68" s="9" t="s">
        <v>21</v>
      </c>
    </row>
    <row r="69" spans="1:7" x14ac:dyDescent="0.3">
      <c r="A69" s="14">
        <v>63</v>
      </c>
      <c r="B69" s="19" t="s">
        <v>117</v>
      </c>
      <c r="C69" s="12" t="s">
        <v>116</v>
      </c>
      <c r="D69" s="11">
        <f>SUM(E69:F69)</f>
        <v>98250</v>
      </c>
      <c r="E69" s="10">
        <v>15000</v>
      </c>
      <c r="F69" s="10">
        <v>83250</v>
      </c>
      <c r="G69" s="30" t="s">
        <v>8</v>
      </c>
    </row>
    <row r="70" spans="1:7" x14ac:dyDescent="0.25">
      <c r="A70" s="14">
        <v>64</v>
      </c>
      <c r="B70" s="19" t="s">
        <v>115</v>
      </c>
      <c r="C70" s="12" t="s">
        <v>70</v>
      </c>
      <c r="D70" s="11">
        <f>SUM(E70:F70)</f>
        <v>219847</v>
      </c>
      <c r="E70" s="10">
        <v>60000</v>
      </c>
      <c r="F70" s="10">
        <v>159847</v>
      </c>
      <c r="G70" s="29" t="s">
        <v>0</v>
      </c>
    </row>
    <row r="71" spans="1:7" x14ac:dyDescent="0.3">
      <c r="A71" s="14">
        <v>65</v>
      </c>
      <c r="B71" s="19" t="s">
        <v>114</v>
      </c>
      <c r="C71" s="12" t="s">
        <v>70</v>
      </c>
      <c r="D71" s="11">
        <v>1262137</v>
      </c>
      <c r="E71" s="10">
        <v>118800</v>
      </c>
      <c r="F71" s="10">
        <v>1143337</v>
      </c>
      <c r="G71" s="30" t="s">
        <v>0</v>
      </c>
    </row>
    <row r="72" spans="1:7" x14ac:dyDescent="0.25">
      <c r="A72" s="14">
        <v>66</v>
      </c>
      <c r="B72" s="19" t="s">
        <v>113</v>
      </c>
      <c r="C72" s="12" t="s">
        <v>112</v>
      </c>
      <c r="D72" s="11">
        <f>SUM(E72:F72)</f>
        <v>212000</v>
      </c>
      <c r="E72" s="10">
        <v>212000</v>
      </c>
      <c r="F72" s="10">
        <v>0</v>
      </c>
      <c r="G72" s="29" t="s">
        <v>0</v>
      </c>
    </row>
    <row r="73" spans="1:7" x14ac:dyDescent="0.25">
      <c r="A73" s="14">
        <v>67</v>
      </c>
      <c r="B73" s="19" t="s">
        <v>111</v>
      </c>
      <c r="C73" s="12" t="s">
        <v>110</v>
      </c>
      <c r="D73" s="11">
        <f>SUM(E73:F73)</f>
        <v>20000</v>
      </c>
      <c r="E73" s="10">
        <v>10000</v>
      </c>
      <c r="F73" s="10">
        <v>10000</v>
      </c>
      <c r="G73" s="29" t="s">
        <v>21</v>
      </c>
    </row>
    <row r="74" spans="1:7" x14ac:dyDescent="0.25">
      <c r="A74" s="14">
        <v>68</v>
      </c>
      <c r="B74" s="19" t="s">
        <v>109</v>
      </c>
      <c r="C74" s="12" t="s">
        <v>108</v>
      </c>
      <c r="D74" s="11">
        <f>SUM(E74:F74)</f>
        <v>3000</v>
      </c>
      <c r="E74" s="10">
        <v>3000</v>
      </c>
      <c r="F74" s="10">
        <v>0</v>
      </c>
      <c r="G74" s="29" t="s">
        <v>0</v>
      </c>
    </row>
    <row r="75" spans="1:7" x14ac:dyDescent="0.25">
      <c r="A75" s="14">
        <v>69</v>
      </c>
      <c r="B75" s="19" t="s">
        <v>107</v>
      </c>
      <c r="C75" s="12" t="s">
        <v>106</v>
      </c>
      <c r="D75" s="11">
        <v>25000</v>
      </c>
      <c r="E75" s="10">
        <v>25000</v>
      </c>
      <c r="F75" s="10">
        <v>0</v>
      </c>
      <c r="G75" s="29" t="s">
        <v>0</v>
      </c>
    </row>
    <row r="76" spans="1:7" x14ac:dyDescent="0.25">
      <c r="A76" s="14">
        <v>70</v>
      </c>
      <c r="B76" s="19" t="s">
        <v>105</v>
      </c>
      <c r="C76" s="12" t="s">
        <v>104</v>
      </c>
      <c r="D76" s="11">
        <f>SUM(E76:F76)</f>
        <v>140000</v>
      </c>
      <c r="E76" s="10">
        <v>140000</v>
      </c>
      <c r="F76" s="10">
        <v>0</v>
      </c>
      <c r="G76" s="29" t="s">
        <v>21</v>
      </c>
    </row>
    <row r="77" spans="1:7" x14ac:dyDescent="0.25">
      <c r="A77" s="14">
        <v>71</v>
      </c>
      <c r="B77" s="19" t="s">
        <v>103</v>
      </c>
      <c r="C77" s="15" t="s">
        <v>102</v>
      </c>
      <c r="D77" s="11">
        <f>SUM(E77:F77)</f>
        <v>6000</v>
      </c>
      <c r="E77" s="10">
        <v>5000</v>
      </c>
      <c r="F77" s="10">
        <v>1000</v>
      </c>
      <c r="G77" s="29" t="s">
        <v>21</v>
      </c>
    </row>
    <row r="78" spans="1:7" x14ac:dyDescent="0.25">
      <c r="A78" s="14">
        <v>72</v>
      </c>
      <c r="B78" s="19" t="s">
        <v>101</v>
      </c>
      <c r="C78" s="12" t="s">
        <v>100</v>
      </c>
      <c r="D78" s="11">
        <f>SUM(E78:F78)</f>
        <v>20000</v>
      </c>
      <c r="E78" s="10">
        <v>10000</v>
      </c>
      <c r="F78" s="10">
        <v>10000</v>
      </c>
      <c r="G78" s="29" t="s">
        <v>8</v>
      </c>
    </row>
    <row r="79" spans="1:7" x14ac:dyDescent="0.25">
      <c r="A79" s="14">
        <v>73</v>
      </c>
      <c r="B79" s="19" t="s">
        <v>99</v>
      </c>
      <c r="C79" s="12" t="s">
        <v>98</v>
      </c>
      <c r="D79" s="11">
        <f>SUM(E79:F79)</f>
        <v>10000</v>
      </c>
      <c r="E79" s="10">
        <v>10000</v>
      </c>
      <c r="F79" s="10"/>
      <c r="G79" s="29" t="s">
        <v>8</v>
      </c>
    </row>
    <row r="80" spans="1:7" x14ac:dyDescent="0.25">
      <c r="A80" s="14">
        <v>74</v>
      </c>
      <c r="B80" s="19" t="s">
        <v>97</v>
      </c>
      <c r="C80" s="12" t="s">
        <v>96</v>
      </c>
      <c r="D80" s="11">
        <f>SUM(E80:F80)</f>
        <v>324904</v>
      </c>
      <c r="E80" s="10">
        <v>250000</v>
      </c>
      <c r="F80" s="10">
        <v>74904</v>
      </c>
      <c r="G80" s="29" t="s">
        <v>21</v>
      </c>
    </row>
    <row r="81" spans="1:8" x14ac:dyDescent="0.25">
      <c r="A81" s="14">
        <v>75</v>
      </c>
      <c r="B81" s="19" t="s">
        <v>95</v>
      </c>
      <c r="C81" s="12" t="s">
        <v>94</v>
      </c>
      <c r="D81" s="11">
        <f>SUM(E81:F81)</f>
        <v>4972</v>
      </c>
      <c r="E81" s="10">
        <v>4972</v>
      </c>
      <c r="F81" s="10"/>
      <c r="G81" s="29" t="s">
        <v>0</v>
      </c>
    </row>
    <row r="82" spans="1:8" x14ac:dyDescent="0.25">
      <c r="A82" s="14">
        <v>76</v>
      </c>
      <c r="B82" s="19" t="s">
        <v>93</v>
      </c>
      <c r="C82" s="12" t="s">
        <v>6</v>
      </c>
      <c r="D82" s="11">
        <f>SUM(E82:F82)</f>
        <v>18018</v>
      </c>
      <c r="E82" s="10">
        <v>3603</v>
      </c>
      <c r="F82" s="10">
        <v>14415</v>
      </c>
      <c r="G82" s="29" t="s">
        <v>21</v>
      </c>
    </row>
    <row r="83" spans="1:8" x14ac:dyDescent="0.25">
      <c r="A83" s="14">
        <v>77</v>
      </c>
      <c r="B83" s="19" t="s">
        <v>92</v>
      </c>
      <c r="C83" s="12" t="s">
        <v>91</v>
      </c>
      <c r="D83" s="11">
        <f>SUM(E83:F83)</f>
        <v>10000</v>
      </c>
      <c r="E83" s="10">
        <v>10000</v>
      </c>
      <c r="F83" s="10">
        <v>0</v>
      </c>
      <c r="G83" s="29" t="s">
        <v>21</v>
      </c>
    </row>
    <row r="84" spans="1:8" x14ac:dyDescent="0.25">
      <c r="A84" s="14">
        <v>78</v>
      </c>
      <c r="B84" s="19" t="s">
        <v>90</v>
      </c>
      <c r="C84" s="12" t="s">
        <v>88</v>
      </c>
      <c r="D84" s="11">
        <f>SUM(E84:F84)</f>
        <v>150000</v>
      </c>
      <c r="E84" s="10">
        <v>75000</v>
      </c>
      <c r="F84" s="10">
        <v>75000</v>
      </c>
      <c r="G84" s="29" t="s">
        <v>0</v>
      </c>
    </row>
    <row r="85" spans="1:8" x14ac:dyDescent="0.25">
      <c r="A85" s="14">
        <v>79</v>
      </c>
      <c r="B85" s="19" t="s">
        <v>89</v>
      </c>
      <c r="C85" s="12" t="s">
        <v>88</v>
      </c>
      <c r="D85" s="11">
        <f>SUM(E85:F85)</f>
        <v>120000</v>
      </c>
      <c r="E85" s="10">
        <v>60000</v>
      </c>
      <c r="F85" s="10">
        <v>60000</v>
      </c>
      <c r="G85" s="29" t="s">
        <v>0</v>
      </c>
    </row>
    <row r="86" spans="1:8" s="32" customFormat="1" x14ac:dyDescent="0.25">
      <c r="A86" s="14">
        <v>80</v>
      </c>
      <c r="B86" s="19" t="s">
        <v>87</v>
      </c>
      <c r="C86" s="12" t="s">
        <v>86</v>
      </c>
      <c r="D86" s="11">
        <f>SUM(E86:F86)</f>
        <v>30000</v>
      </c>
      <c r="E86" s="10">
        <v>15000</v>
      </c>
      <c r="F86" s="10">
        <v>15000</v>
      </c>
      <c r="G86" s="29" t="s">
        <v>8</v>
      </c>
      <c r="H86" s="1"/>
    </row>
    <row r="87" spans="1:8" x14ac:dyDescent="0.25">
      <c r="A87" s="14">
        <v>81</v>
      </c>
      <c r="B87" s="19" t="s">
        <v>85</v>
      </c>
      <c r="C87" s="12" t="s">
        <v>84</v>
      </c>
      <c r="D87" s="11">
        <f>SUM(E87:F87)</f>
        <v>64000</v>
      </c>
      <c r="E87" s="10">
        <v>40000</v>
      </c>
      <c r="F87" s="10">
        <v>24000</v>
      </c>
      <c r="G87" s="29" t="s">
        <v>0</v>
      </c>
    </row>
    <row r="88" spans="1:8" x14ac:dyDescent="0.3">
      <c r="A88" s="14">
        <v>82</v>
      </c>
      <c r="B88" s="19" t="s">
        <v>83</v>
      </c>
      <c r="C88" s="12" t="s">
        <v>82</v>
      </c>
      <c r="D88" s="11">
        <f>SUM(E88:F88)</f>
        <v>709769</v>
      </c>
      <c r="E88" s="10">
        <v>141954</v>
      </c>
      <c r="F88" s="10">
        <v>567815</v>
      </c>
      <c r="G88" s="31" t="s">
        <v>31</v>
      </c>
    </row>
    <row r="89" spans="1:8" x14ac:dyDescent="0.3">
      <c r="A89" s="14">
        <v>83</v>
      </c>
      <c r="B89" s="19" t="s">
        <v>81</v>
      </c>
      <c r="C89" s="12" t="s">
        <v>80</v>
      </c>
      <c r="D89" s="11">
        <f>SUM(E89:F89)</f>
        <v>355540</v>
      </c>
      <c r="E89" s="10">
        <v>71108</v>
      </c>
      <c r="F89" s="10">
        <v>284432</v>
      </c>
      <c r="G89" s="31" t="s">
        <v>31</v>
      </c>
    </row>
    <row r="90" spans="1:8" x14ac:dyDescent="0.3">
      <c r="A90" s="14">
        <v>84</v>
      </c>
      <c r="B90" s="19" t="s">
        <v>79</v>
      </c>
      <c r="C90" s="12" t="s">
        <v>78</v>
      </c>
      <c r="D90" s="11">
        <f>SUM(E90:F90)</f>
        <v>16000</v>
      </c>
      <c r="E90" s="10">
        <v>16000</v>
      </c>
      <c r="F90" s="10">
        <v>0</v>
      </c>
      <c r="G90" s="30" t="s">
        <v>8</v>
      </c>
    </row>
    <row r="91" spans="1:8" x14ac:dyDescent="0.3">
      <c r="A91" s="14">
        <v>85</v>
      </c>
      <c r="B91" s="19" t="s">
        <v>77</v>
      </c>
      <c r="C91" s="12" t="s">
        <v>76</v>
      </c>
      <c r="D91" s="11">
        <f>SUM(E91:F91)</f>
        <v>25200</v>
      </c>
      <c r="E91" s="10">
        <v>25200</v>
      </c>
      <c r="F91" s="10">
        <v>0</v>
      </c>
      <c r="G91" s="30" t="s">
        <v>0</v>
      </c>
    </row>
    <row r="92" spans="1:8" x14ac:dyDescent="0.25">
      <c r="A92" s="14">
        <v>86</v>
      </c>
      <c r="B92" s="19" t="s">
        <v>75</v>
      </c>
      <c r="C92" s="12" t="s">
        <v>74</v>
      </c>
      <c r="D92" s="11">
        <f>SUM(E92:F92)</f>
        <v>23100</v>
      </c>
      <c r="E92" s="10">
        <v>6930</v>
      </c>
      <c r="F92" s="10">
        <v>16170</v>
      </c>
      <c r="G92" s="29" t="s">
        <v>31</v>
      </c>
    </row>
    <row r="93" spans="1:8" x14ac:dyDescent="0.25">
      <c r="A93" s="14">
        <v>87</v>
      </c>
      <c r="B93" s="19" t="s">
        <v>73</v>
      </c>
      <c r="C93" s="12" t="s">
        <v>72</v>
      </c>
      <c r="D93" s="11">
        <f>SUM(E93:F93)</f>
        <v>250000</v>
      </c>
      <c r="E93" s="10">
        <v>125000</v>
      </c>
      <c r="F93" s="10">
        <v>125000</v>
      </c>
      <c r="G93" s="29" t="s">
        <v>21</v>
      </c>
    </row>
    <row r="94" spans="1:8" x14ac:dyDescent="0.25">
      <c r="A94" s="14">
        <v>88</v>
      </c>
      <c r="B94" s="19" t="s">
        <v>71</v>
      </c>
      <c r="C94" s="12" t="s">
        <v>70</v>
      </c>
      <c r="D94" s="11">
        <f>SUM(E94:F94)</f>
        <v>1650000</v>
      </c>
      <c r="E94" s="10">
        <v>825000</v>
      </c>
      <c r="F94" s="10">
        <v>825000</v>
      </c>
      <c r="G94" s="29" t="s">
        <v>21</v>
      </c>
    </row>
    <row r="95" spans="1:8" x14ac:dyDescent="0.25">
      <c r="A95" s="14">
        <v>89</v>
      </c>
      <c r="B95" s="19" t="s">
        <v>69</v>
      </c>
      <c r="C95" s="12" t="s">
        <v>34</v>
      </c>
      <c r="D95" s="11">
        <f>SUM(E95:F95)</f>
        <v>926000</v>
      </c>
      <c r="E95" s="10">
        <v>463000</v>
      </c>
      <c r="F95" s="10">
        <v>463000</v>
      </c>
      <c r="G95" s="29" t="s">
        <v>21</v>
      </c>
    </row>
    <row r="96" spans="1:8" x14ac:dyDescent="0.25">
      <c r="A96" s="14">
        <v>90</v>
      </c>
      <c r="B96" s="19" t="s">
        <v>68</v>
      </c>
      <c r="C96" s="12" t="s">
        <v>67</v>
      </c>
      <c r="D96" s="11">
        <f>SUM(E96:F96)</f>
        <v>3189200</v>
      </c>
      <c r="E96" s="10">
        <v>1366800</v>
      </c>
      <c r="F96" s="10">
        <v>1822400</v>
      </c>
      <c r="G96" s="29" t="s">
        <v>21</v>
      </c>
    </row>
    <row r="97" spans="1:7" x14ac:dyDescent="0.3">
      <c r="A97" s="14">
        <v>91</v>
      </c>
      <c r="B97" s="23" t="s">
        <v>66</v>
      </c>
      <c r="C97" s="12" t="s">
        <v>65</v>
      </c>
      <c r="D97" s="11">
        <f>SUM(E97:F97)</f>
        <v>200000</v>
      </c>
      <c r="E97" s="10">
        <v>200000</v>
      </c>
      <c r="F97" s="10">
        <v>0</v>
      </c>
      <c r="G97" s="16" t="s">
        <v>21</v>
      </c>
    </row>
    <row r="98" spans="1:7" x14ac:dyDescent="0.3">
      <c r="A98" s="14">
        <v>92</v>
      </c>
      <c r="B98" s="23" t="s">
        <v>64</v>
      </c>
      <c r="C98" s="12" t="s">
        <v>63</v>
      </c>
      <c r="D98" s="11">
        <f>SUM(E98:F98)</f>
        <v>372000</v>
      </c>
      <c r="E98" s="10">
        <v>186000</v>
      </c>
      <c r="F98" s="10">
        <v>186000</v>
      </c>
      <c r="G98" s="16" t="s">
        <v>0</v>
      </c>
    </row>
    <row r="99" spans="1:7" s="28" customFormat="1" x14ac:dyDescent="0.3">
      <c r="A99" s="14">
        <v>93</v>
      </c>
      <c r="B99" s="23" t="s">
        <v>62</v>
      </c>
      <c r="C99" s="12" t="s">
        <v>61</v>
      </c>
      <c r="D99" s="11">
        <f>SUM(E99:F99)</f>
        <v>160000</v>
      </c>
      <c r="E99" s="10">
        <v>48000</v>
      </c>
      <c r="F99" s="10">
        <v>112000</v>
      </c>
      <c r="G99" s="16" t="s">
        <v>0</v>
      </c>
    </row>
    <row r="100" spans="1:7" x14ac:dyDescent="0.3">
      <c r="A100" s="14">
        <v>94</v>
      </c>
      <c r="B100" s="23" t="s">
        <v>60</v>
      </c>
      <c r="C100" s="12" t="s">
        <v>59</v>
      </c>
      <c r="D100" s="11">
        <f>SUM(E100:F100)</f>
        <v>140000</v>
      </c>
      <c r="E100" s="10">
        <v>140000</v>
      </c>
      <c r="F100" s="10"/>
      <c r="G100" s="16" t="s">
        <v>21</v>
      </c>
    </row>
    <row r="101" spans="1:7" x14ac:dyDescent="0.3">
      <c r="A101" s="14">
        <v>95</v>
      </c>
      <c r="B101" s="23" t="s">
        <v>58</v>
      </c>
      <c r="C101" s="12" t="s">
        <v>57</v>
      </c>
      <c r="D101" s="11">
        <f>SUM(E101:F101)</f>
        <v>180000</v>
      </c>
      <c r="E101" s="10">
        <v>90000</v>
      </c>
      <c r="F101" s="10">
        <v>90000</v>
      </c>
      <c r="G101" s="16" t="s">
        <v>21</v>
      </c>
    </row>
    <row r="102" spans="1:7" x14ac:dyDescent="0.3">
      <c r="A102" s="14">
        <v>96</v>
      </c>
      <c r="B102" s="23" t="s">
        <v>56</v>
      </c>
      <c r="C102" s="12" t="s">
        <v>6</v>
      </c>
      <c r="D102" s="11">
        <f>SUM(E102:F102)</f>
        <v>600000</v>
      </c>
      <c r="E102" s="10">
        <v>90000</v>
      </c>
      <c r="F102" s="10">
        <v>510000</v>
      </c>
      <c r="G102" s="16" t="s">
        <v>8</v>
      </c>
    </row>
    <row r="103" spans="1:7" x14ac:dyDescent="0.3">
      <c r="A103" s="14">
        <v>97</v>
      </c>
      <c r="B103" s="23" t="s">
        <v>55</v>
      </c>
      <c r="C103" s="12" t="s">
        <v>6</v>
      </c>
      <c r="D103" s="11">
        <f>SUM(E103:F103)</f>
        <v>150000</v>
      </c>
      <c r="E103" s="10">
        <v>22500</v>
      </c>
      <c r="F103" s="10">
        <v>127500</v>
      </c>
      <c r="G103" s="16" t="s">
        <v>21</v>
      </c>
    </row>
    <row r="104" spans="1:7" x14ac:dyDescent="0.3">
      <c r="A104" s="14">
        <v>98</v>
      </c>
      <c r="B104" s="23" t="s">
        <v>54</v>
      </c>
      <c r="C104" s="12" t="s">
        <v>53</v>
      </c>
      <c r="D104" s="11">
        <f>SUM(E104:F104)</f>
        <v>8000000</v>
      </c>
      <c r="E104" s="27">
        <v>2400000</v>
      </c>
      <c r="F104" s="10">
        <v>5600000</v>
      </c>
      <c r="G104" s="16" t="s">
        <v>0</v>
      </c>
    </row>
    <row r="105" spans="1:7" x14ac:dyDescent="0.3">
      <c r="A105" s="14">
        <v>99</v>
      </c>
      <c r="B105" s="23" t="s">
        <v>52</v>
      </c>
      <c r="C105" s="12" t="s">
        <v>51</v>
      </c>
      <c r="D105" s="11">
        <f>SUM(E105:F105)</f>
        <v>140500</v>
      </c>
      <c r="E105" s="26">
        <v>50000</v>
      </c>
      <c r="F105" s="10">
        <v>90500</v>
      </c>
      <c r="G105" s="16" t="s">
        <v>31</v>
      </c>
    </row>
    <row r="106" spans="1:7" x14ac:dyDescent="0.3">
      <c r="A106" s="14">
        <v>100</v>
      </c>
      <c r="B106" s="23" t="s">
        <v>50</v>
      </c>
      <c r="C106" s="12" t="s">
        <v>49</v>
      </c>
      <c r="D106" s="11">
        <f>SUM(E106:F106)</f>
        <v>65000</v>
      </c>
      <c r="E106" s="26">
        <v>13000</v>
      </c>
      <c r="F106" s="10">
        <v>52000</v>
      </c>
      <c r="G106" s="16" t="s">
        <v>0</v>
      </c>
    </row>
    <row r="107" spans="1:7" x14ac:dyDescent="0.3">
      <c r="A107" s="14">
        <v>101</v>
      </c>
      <c r="B107" s="23" t="s">
        <v>48</v>
      </c>
      <c r="C107" s="12" t="s">
        <v>47</v>
      </c>
      <c r="D107" s="11">
        <f>SUM(E107:F107)</f>
        <v>66000</v>
      </c>
      <c r="E107" s="26">
        <v>10000</v>
      </c>
      <c r="F107" s="10">
        <v>56000</v>
      </c>
      <c r="G107" s="16" t="s">
        <v>8</v>
      </c>
    </row>
    <row r="108" spans="1:7" x14ac:dyDescent="0.3">
      <c r="A108" s="14">
        <v>102</v>
      </c>
      <c r="B108" s="23" t="s">
        <v>46</v>
      </c>
      <c r="C108" s="12" t="s">
        <v>45</v>
      </c>
      <c r="D108" s="11">
        <f>SUM(E108:F108)</f>
        <v>964667</v>
      </c>
      <c r="E108" s="26">
        <v>144700</v>
      </c>
      <c r="F108" s="10">
        <v>819967</v>
      </c>
      <c r="G108" s="16" t="s">
        <v>21</v>
      </c>
    </row>
    <row r="109" spans="1:7" x14ac:dyDescent="0.3">
      <c r="A109" s="14">
        <v>103</v>
      </c>
      <c r="B109" s="23" t="s">
        <v>44</v>
      </c>
      <c r="C109" s="20" t="s">
        <v>43</v>
      </c>
      <c r="D109" s="18">
        <f>SUM(E109:F109)</f>
        <v>859000</v>
      </c>
      <c r="E109" s="25">
        <v>128850</v>
      </c>
      <c r="F109" s="17">
        <v>730150</v>
      </c>
      <c r="G109" s="16" t="s">
        <v>8</v>
      </c>
    </row>
    <row r="110" spans="1:7" x14ac:dyDescent="0.3">
      <c r="A110" s="14">
        <v>104</v>
      </c>
      <c r="B110" s="23" t="s">
        <v>42</v>
      </c>
      <c r="C110" s="12" t="s">
        <v>41</v>
      </c>
      <c r="D110" s="11">
        <f>SUM(E110:F110)</f>
        <v>64000</v>
      </c>
      <c r="E110" s="10">
        <v>32000</v>
      </c>
      <c r="F110" s="10">
        <v>32000</v>
      </c>
      <c r="G110" s="9" t="s">
        <v>31</v>
      </c>
    </row>
    <row r="111" spans="1:7" x14ac:dyDescent="0.3">
      <c r="A111" s="14">
        <v>105</v>
      </c>
      <c r="B111" s="19" t="s">
        <v>40</v>
      </c>
      <c r="C111" s="12" t="s">
        <v>34</v>
      </c>
      <c r="D111" s="11">
        <f>SUM(E111:F111)</f>
        <v>8662000</v>
      </c>
      <c r="E111" s="10">
        <v>4331000</v>
      </c>
      <c r="F111" s="10">
        <v>4331000</v>
      </c>
      <c r="G111" s="16" t="s">
        <v>8</v>
      </c>
    </row>
    <row r="112" spans="1:7" x14ac:dyDescent="0.3">
      <c r="A112" s="14">
        <v>106</v>
      </c>
      <c r="B112" s="19" t="s">
        <v>39</v>
      </c>
      <c r="C112" s="12" t="s">
        <v>38</v>
      </c>
      <c r="D112" s="11">
        <f>SUM(E112:F112)</f>
        <v>200000</v>
      </c>
      <c r="E112" s="10">
        <v>100000</v>
      </c>
      <c r="F112" s="10">
        <v>100000</v>
      </c>
      <c r="G112" s="24" t="s">
        <v>31</v>
      </c>
    </row>
    <row r="113" spans="1:7" x14ac:dyDescent="0.3">
      <c r="A113" s="14">
        <v>107</v>
      </c>
      <c r="B113" s="19" t="s">
        <v>37</v>
      </c>
      <c r="C113" s="12" t="s">
        <v>36</v>
      </c>
      <c r="D113" s="11">
        <f>SUM(E113:F113)</f>
        <v>491413</v>
      </c>
      <c r="E113" s="10">
        <v>187660</v>
      </c>
      <c r="F113" s="10">
        <v>303753</v>
      </c>
      <c r="G113" s="16" t="s">
        <v>0</v>
      </c>
    </row>
    <row r="114" spans="1:7" x14ac:dyDescent="0.3">
      <c r="A114" s="14">
        <v>108</v>
      </c>
      <c r="B114" s="19" t="s">
        <v>35</v>
      </c>
      <c r="C114" s="12" t="s">
        <v>34</v>
      </c>
      <c r="D114" s="11">
        <f>SUM(E114:F114)</f>
        <v>1455701</v>
      </c>
      <c r="E114" s="10">
        <v>223080</v>
      </c>
      <c r="F114" s="10">
        <v>1232621</v>
      </c>
      <c r="G114" s="16" t="s">
        <v>21</v>
      </c>
    </row>
    <row r="115" spans="1:7" x14ac:dyDescent="0.3">
      <c r="A115" s="14">
        <v>109</v>
      </c>
      <c r="B115" s="23" t="s">
        <v>33</v>
      </c>
      <c r="C115" s="12" t="s">
        <v>18</v>
      </c>
      <c r="D115" s="11">
        <f>SUM(E115:F115)</f>
        <v>37500</v>
      </c>
      <c r="E115" s="10">
        <v>11250</v>
      </c>
      <c r="F115" s="10">
        <v>26250</v>
      </c>
      <c r="G115" s="16" t="s">
        <v>8</v>
      </c>
    </row>
    <row r="116" spans="1:7" x14ac:dyDescent="0.3">
      <c r="A116" s="14">
        <v>110</v>
      </c>
      <c r="B116" s="23" t="s">
        <v>32</v>
      </c>
      <c r="C116" s="12" t="s">
        <v>18</v>
      </c>
      <c r="D116" s="11">
        <f>SUM(E116:F116)</f>
        <v>360000</v>
      </c>
      <c r="E116" s="10">
        <v>108000</v>
      </c>
      <c r="F116" s="10">
        <v>252000</v>
      </c>
      <c r="G116" s="16" t="s">
        <v>31</v>
      </c>
    </row>
    <row r="117" spans="1:7" x14ac:dyDescent="0.3">
      <c r="A117" s="14">
        <v>111</v>
      </c>
      <c r="B117" s="23" t="s">
        <v>30</v>
      </c>
      <c r="C117" s="12" t="s">
        <v>18</v>
      </c>
      <c r="D117" s="11">
        <f>SUM(E117:F117)</f>
        <v>72000</v>
      </c>
      <c r="E117" s="10">
        <v>14400</v>
      </c>
      <c r="F117" s="10">
        <v>57600</v>
      </c>
      <c r="G117" s="16" t="s">
        <v>0</v>
      </c>
    </row>
    <row r="118" spans="1:7" x14ac:dyDescent="0.3">
      <c r="A118" s="14">
        <v>112</v>
      </c>
      <c r="B118" s="23" t="s">
        <v>29</v>
      </c>
      <c r="C118" s="12" t="s">
        <v>18</v>
      </c>
      <c r="D118" s="11">
        <f>SUM(E118:F118)</f>
        <v>100000</v>
      </c>
      <c r="E118" s="10">
        <v>50000</v>
      </c>
      <c r="F118" s="10">
        <v>50000</v>
      </c>
      <c r="G118" s="16" t="s">
        <v>8</v>
      </c>
    </row>
    <row r="119" spans="1:7" x14ac:dyDescent="0.3">
      <c r="A119" s="14">
        <v>113</v>
      </c>
      <c r="B119" s="23" t="s">
        <v>28</v>
      </c>
      <c r="C119" s="12" t="s">
        <v>27</v>
      </c>
      <c r="D119" s="11">
        <f>SUM(E119:F119)</f>
        <v>7000</v>
      </c>
      <c r="E119" s="10">
        <v>7000</v>
      </c>
      <c r="F119" s="10"/>
      <c r="G119" s="16" t="s">
        <v>21</v>
      </c>
    </row>
    <row r="120" spans="1:7" x14ac:dyDescent="0.3">
      <c r="A120" s="14">
        <v>114</v>
      </c>
      <c r="B120" s="23" t="s">
        <v>26</v>
      </c>
      <c r="C120" s="12" t="s">
        <v>18</v>
      </c>
      <c r="D120" s="11">
        <f>SUM(E120:F120)</f>
        <v>243839</v>
      </c>
      <c r="E120" s="10">
        <v>47272</v>
      </c>
      <c r="F120" s="10">
        <v>196567</v>
      </c>
      <c r="G120" s="16" t="s">
        <v>0</v>
      </c>
    </row>
    <row r="121" spans="1:7" x14ac:dyDescent="0.3">
      <c r="A121" s="14">
        <v>115</v>
      </c>
      <c r="B121" s="23" t="s">
        <v>25</v>
      </c>
      <c r="C121" s="12" t="s">
        <v>18</v>
      </c>
      <c r="D121" s="11">
        <f>SUM(E121:F121)</f>
        <v>500000</v>
      </c>
      <c r="E121" s="10">
        <v>150000</v>
      </c>
      <c r="F121" s="10">
        <v>350000</v>
      </c>
      <c r="G121" s="16" t="s">
        <v>0</v>
      </c>
    </row>
    <row r="122" spans="1:7" x14ac:dyDescent="0.3">
      <c r="A122" s="14">
        <v>116</v>
      </c>
      <c r="B122" s="23" t="s">
        <v>24</v>
      </c>
      <c r="C122" s="12" t="s">
        <v>18</v>
      </c>
      <c r="D122" s="11">
        <f>SUM(E122:F122)</f>
        <v>40000</v>
      </c>
      <c r="E122" s="10">
        <v>12000</v>
      </c>
      <c r="F122" s="10">
        <v>28000</v>
      </c>
      <c r="G122" s="16" t="s">
        <v>8</v>
      </c>
    </row>
    <row r="123" spans="1:7" x14ac:dyDescent="0.3">
      <c r="A123" s="14">
        <v>117</v>
      </c>
      <c r="B123" s="23" t="s">
        <v>23</v>
      </c>
      <c r="C123" s="12" t="s">
        <v>22</v>
      </c>
      <c r="D123" s="11">
        <f>SUM(E123:F123)</f>
        <v>7000</v>
      </c>
      <c r="E123" s="10">
        <v>7000</v>
      </c>
      <c r="F123" s="10"/>
      <c r="G123" s="16" t="s">
        <v>21</v>
      </c>
    </row>
    <row r="124" spans="1:7" x14ac:dyDescent="0.3">
      <c r="A124" s="14">
        <v>118</v>
      </c>
      <c r="B124" s="23" t="s">
        <v>20</v>
      </c>
      <c r="C124" s="12" t="s">
        <v>18</v>
      </c>
      <c r="D124" s="11">
        <f>SUM(E124:F124)</f>
        <v>242100</v>
      </c>
      <c r="E124" s="10">
        <v>48424</v>
      </c>
      <c r="F124" s="10">
        <v>193676</v>
      </c>
      <c r="G124" s="16" t="s">
        <v>0</v>
      </c>
    </row>
    <row r="125" spans="1:7" x14ac:dyDescent="0.3">
      <c r="A125" s="14">
        <v>119</v>
      </c>
      <c r="B125" s="23" t="s">
        <v>19</v>
      </c>
      <c r="C125" s="12" t="s">
        <v>18</v>
      </c>
      <c r="D125" s="11">
        <f>SUM(E125:F125)</f>
        <v>18000</v>
      </c>
      <c r="E125" s="10">
        <v>5400</v>
      </c>
      <c r="F125" s="10">
        <v>12600</v>
      </c>
      <c r="G125" s="16" t="s">
        <v>8</v>
      </c>
    </row>
    <row r="126" spans="1:7" x14ac:dyDescent="0.3">
      <c r="A126" s="14">
        <v>120</v>
      </c>
      <c r="B126" s="22" t="s">
        <v>17</v>
      </c>
      <c r="C126" s="15" t="s">
        <v>6</v>
      </c>
      <c r="D126" s="11">
        <v>110000</v>
      </c>
      <c r="E126" s="10">
        <v>32400</v>
      </c>
      <c r="F126" s="21">
        <v>77600</v>
      </c>
      <c r="G126" s="16" t="s">
        <v>8</v>
      </c>
    </row>
    <row r="127" spans="1:7" x14ac:dyDescent="0.3">
      <c r="A127" s="14">
        <v>121</v>
      </c>
      <c r="B127" s="19" t="s">
        <v>16</v>
      </c>
      <c r="C127" s="15" t="s">
        <v>6</v>
      </c>
      <c r="D127" s="18">
        <v>280000</v>
      </c>
      <c r="E127" s="17">
        <v>56000</v>
      </c>
      <c r="F127" s="17">
        <v>224000</v>
      </c>
      <c r="G127" s="16" t="s">
        <v>8</v>
      </c>
    </row>
    <row r="128" spans="1:7" x14ac:dyDescent="0.3">
      <c r="A128" s="14">
        <v>122</v>
      </c>
      <c r="B128" s="19" t="s">
        <v>15</v>
      </c>
      <c r="C128" s="15" t="s">
        <v>6</v>
      </c>
      <c r="D128" s="18">
        <v>266666</v>
      </c>
      <c r="E128" s="17">
        <v>80000</v>
      </c>
      <c r="F128" s="17">
        <v>186666</v>
      </c>
      <c r="G128" s="16" t="s">
        <v>8</v>
      </c>
    </row>
    <row r="129" spans="1:7" x14ac:dyDescent="0.3">
      <c r="A129" s="14">
        <v>123</v>
      </c>
      <c r="B129" s="19" t="s">
        <v>14</v>
      </c>
      <c r="C129" s="15" t="s">
        <v>6</v>
      </c>
      <c r="D129" s="18">
        <v>305500</v>
      </c>
      <c r="E129" s="17">
        <v>91650</v>
      </c>
      <c r="F129" s="17">
        <v>213850</v>
      </c>
      <c r="G129" s="9" t="s">
        <v>11</v>
      </c>
    </row>
    <row r="130" spans="1:7" x14ac:dyDescent="0.3">
      <c r="A130" s="14">
        <v>124</v>
      </c>
      <c r="B130" s="19" t="s">
        <v>13</v>
      </c>
      <c r="C130" s="20" t="s">
        <v>12</v>
      </c>
      <c r="D130" s="18">
        <v>100000</v>
      </c>
      <c r="E130" s="17">
        <v>50000</v>
      </c>
      <c r="F130" s="17">
        <v>50000</v>
      </c>
      <c r="G130" s="9" t="s">
        <v>11</v>
      </c>
    </row>
    <row r="131" spans="1:7" x14ac:dyDescent="0.3">
      <c r="A131" s="14">
        <v>125</v>
      </c>
      <c r="B131" s="19" t="s">
        <v>10</v>
      </c>
      <c r="C131" s="15" t="s">
        <v>6</v>
      </c>
      <c r="D131" s="18">
        <v>60000</v>
      </c>
      <c r="E131" s="17">
        <v>12000</v>
      </c>
      <c r="F131" s="17">
        <v>48000</v>
      </c>
      <c r="G131" s="16" t="s">
        <v>0</v>
      </c>
    </row>
    <row r="132" spans="1:7" x14ac:dyDescent="0.3">
      <c r="A132" s="14">
        <v>126</v>
      </c>
      <c r="B132" s="19" t="s">
        <v>9</v>
      </c>
      <c r="C132" s="15" t="s">
        <v>6</v>
      </c>
      <c r="D132" s="18">
        <v>103000</v>
      </c>
      <c r="E132" s="17">
        <v>31000</v>
      </c>
      <c r="F132" s="17">
        <v>72000</v>
      </c>
      <c r="G132" s="16" t="s">
        <v>8</v>
      </c>
    </row>
    <row r="133" spans="1:7" x14ac:dyDescent="0.3">
      <c r="A133" s="14">
        <v>127</v>
      </c>
      <c r="B133" s="13" t="s">
        <v>7</v>
      </c>
      <c r="C133" s="15" t="s">
        <v>6</v>
      </c>
      <c r="D133" s="11">
        <v>250000</v>
      </c>
      <c r="E133" s="10">
        <v>75000</v>
      </c>
      <c r="F133" s="10">
        <v>175000</v>
      </c>
      <c r="G133" s="9" t="s">
        <v>3</v>
      </c>
    </row>
    <row r="134" spans="1:7" x14ac:dyDescent="0.3">
      <c r="A134" s="14">
        <v>128</v>
      </c>
      <c r="B134" s="13" t="s">
        <v>5</v>
      </c>
      <c r="C134" s="12" t="s">
        <v>4</v>
      </c>
      <c r="D134" s="11">
        <f>SUM(E134:F134)</f>
        <v>100000</v>
      </c>
      <c r="E134" s="10">
        <v>45000</v>
      </c>
      <c r="F134" s="10">
        <v>55000</v>
      </c>
      <c r="G134" s="9" t="s">
        <v>3</v>
      </c>
    </row>
    <row r="135" spans="1:7" ht="15" thickBot="1" x14ac:dyDescent="0.35">
      <c r="A135" s="8">
        <v>129</v>
      </c>
      <c r="B135" s="7" t="s">
        <v>2</v>
      </c>
      <c r="C135" s="6" t="s">
        <v>1</v>
      </c>
      <c r="D135" s="5">
        <f>SUM(E135:F135)</f>
        <v>900000</v>
      </c>
      <c r="E135" s="4">
        <v>180000</v>
      </c>
      <c r="F135" s="4">
        <v>720000</v>
      </c>
      <c r="G135" s="3" t="s">
        <v>0</v>
      </c>
    </row>
  </sheetData>
  <mergeCells count="6">
    <mergeCell ref="A2:G2"/>
    <mergeCell ref="A4:A5"/>
    <mergeCell ref="B4:B5"/>
    <mergeCell ref="C4:C5"/>
    <mergeCell ref="G4:G5"/>
    <mergeCell ref="D4:F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유지필요성평가</vt:lpstr>
      <vt:lpstr>유지필요성평가!Print_Area</vt:lpstr>
      <vt:lpstr>유지필요성평가!Print_Titles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2020-08-26T06:01:10Z</dcterms:created>
  <dcterms:modified xsi:type="dcterms:W3CDTF">2020-08-26T06:01:22Z</dcterms:modified>
</cp:coreProperties>
</file>