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예산팀\5. 재정공시\21년 재정공시(결산)\최종게시자료\"/>
    </mc:Choice>
  </mc:AlternateContent>
  <bookViews>
    <workbookView xWindow="0" yWindow="0" windowWidth="19335" windowHeight="11385"/>
  </bookViews>
  <sheets>
    <sheet name="공시(유지필요성평가)" sheetId="1" r:id="rId1"/>
  </sheets>
  <definedNames>
    <definedName name="_xlnm._FilterDatabase" localSheetId="0" hidden="1">'공시(유지필요성평가)'!$A$5:$G$336</definedName>
    <definedName name="_xlnm.Print_Area" localSheetId="0">'공시(유지필요성평가)'!$A$1:$G$336</definedName>
    <definedName name="_xlnm.Print_Titles" localSheetId="0">'공시(유지필요성평가)'!$5:$6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6" i="1" l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4" i="1" s="1"/>
  <c r="D8" i="1"/>
  <c r="F7" i="1"/>
  <c r="E7" i="1"/>
  <c r="B4" i="1"/>
  <c r="D7" i="1" l="1"/>
</calcChain>
</file>

<file path=xl/sharedStrings.xml><?xml version="1.0" encoding="utf-8"?>
<sst xmlns="http://schemas.openxmlformats.org/spreadsheetml/2006/main" count="1000" uniqueCount="531">
  <si>
    <t>2021년(2020년 추진) 지방보조사업 성과평가 결과</t>
    <phoneticPr fontId="3" type="noConversion"/>
  </si>
  <si>
    <t>나. 유지필요성평가</t>
    <phoneticPr fontId="3" type="noConversion"/>
  </si>
  <si>
    <t>(단위: 천 원)</t>
    <phoneticPr fontId="3" type="noConversion"/>
  </si>
  <si>
    <t>연번</t>
    <phoneticPr fontId="3" type="noConversion"/>
  </si>
  <si>
    <t>산출근거명</t>
  </si>
  <si>
    <t>보조사업자</t>
    <phoneticPr fontId="3" type="noConversion"/>
  </si>
  <si>
    <t>사업비</t>
    <phoneticPr fontId="3" type="noConversion"/>
  </si>
  <si>
    <t>평가등급</t>
    <phoneticPr fontId="3" type="noConversion"/>
  </si>
  <si>
    <t>합계</t>
    <phoneticPr fontId="3" type="noConversion"/>
  </si>
  <si>
    <t>보조금
예산액</t>
    <phoneticPr fontId="3" type="noConversion"/>
  </si>
  <si>
    <t>시군비
(자부담)</t>
    <phoneticPr fontId="3" type="noConversion"/>
  </si>
  <si>
    <t>329개 사업</t>
    <phoneticPr fontId="3" type="noConversion"/>
  </si>
  <si>
    <t>◎이·통장 역량강화 워크숍 및 교육</t>
  </si>
  <si>
    <t>강원도 이통장연합회</t>
  </si>
  <si>
    <t>우수</t>
  </si>
  <si>
    <t>◎주민자치회 역량강화 교육 지원</t>
  </si>
  <si>
    <t>강원도주민자치회</t>
  </si>
  <si>
    <t>보통</t>
  </si>
  <si>
    <t>◎주민자치대상 선정</t>
  </si>
  <si>
    <t>춘천시장, 강릉시장, 영월군수, 고성군수</t>
  </si>
  <si>
    <t>◎새마을 지도자 자녀 장학금</t>
  </si>
  <si>
    <t>16개 시장군수</t>
  </si>
  <si>
    <t>◎미수복강원도민회 지원</t>
  </si>
  <si>
    <t>미수복강원도중앙도민회</t>
  </si>
  <si>
    <t>◎출향도민 도정 참여 및 활성화 지원</t>
  </si>
  <si>
    <t>(사)강원도중앙도민회</t>
  </si>
  <si>
    <t>◎이북5도 강원도사무소 운영</t>
  </si>
  <si>
    <t>이북5도 강원도사무소</t>
  </si>
  <si>
    <t>◎자원봉사 마일리지제 운영</t>
  </si>
  <si>
    <t>강원도자원봉사센터</t>
  </si>
  <si>
    <t>◎자원봉사 우수프로그램 활성화 지원</t>
  </si>
  <si>
    <t>미흡</t>
  </si>
  <si>
    <t>◎강원도 자원봉사자 대회</t>
  </si>
  <si>
    <t>◎시군 자원봉사 프로그램 운영</t>
  </si>
  <si>
    <t>18개 시군</t>
  </si>
  <si>
    <t>◎시군 사회조사 추진</t>
  </si>
  <si>
    <t>18개 시장군수</t>
  </si>
  <si>
    <t>◎미시령 힐링가도 통행량 증대사업</t>
  </si>
  <si>
    <t>인제군수</t>
  </si>
  <si>
    <t>◎도 경계 주변환경 정비</t>
  </si>
  <si>
    <t>6개 시장군수</t>
  </si>
  <si>
    <t>◎행복한 우리마을 조성사업</t>
  </si>
  <si>
    <t>13개 시장군수</t>
  </si>
  <si>
    <t>◎공유재산관리 도비보조금</t>
  </si>
  <si>
    <t>11개 시장군수</t>
  </si>
  <si>
    <t>◎대학발전 육성사업</t>
  </si>
  <si>
    <t>◎강원도립대학교 산학협력단 운영 지원</t>
  </si>
  <si>
    <t>강원도립대학교 산합력단장</t>
  </si>
  <si>
    <t>◎문해교육기관 운영비 지원</t>
  </si>
  <si>
    <t>8개 비영리기관</t>
  </si>
  <si>
    <t>◎범죄피해자 지원 단체 운영 지원</t>
  </si>
  <si>
    <t>범죄피해자지원센터 5개소</t>
    <phoneticPr fontId="3" type="noConversion"/>
  </si>
  <si>
    <t>◎화재안전 시설개선 지원</t>
  </si>
  <si>
    <t>8개 시장·군수</t>
    <phoneticPr fontId="3" type="noConversion"/>
  </si>
  <si>
    <t>◎어린이 놀이시설 교체 및 복구</t>
  </si>
  <si>
    <t>4개 시장·군수</t>
    <phoneticPr fontId="3" type="noConversion"/>
  </si>
  <si>
    <t>◎시특법 시설물 안전점검 및 진단</t>
  </si>
  <si>
    <t>7개 시장·군수</t>
    <phoneticPr fontId="3" type="noConversion"/>
  </si>
  <si>
    <t>◎예비군대 방위물자 지원</t>
  </si>
  <si>
    <t>춘천시장 외 17개 시장군수</t>
    <phoneticPr fontId="3" type="noConversion"/>
  </si>
  <si>
    <t>◎민방위대 화생방용 방독면 보급</t>
  </si>
  <si>
    <t>춘천시장 외 7개 시장군수</t>
    <phoneticPr fontId="3" type="noConversion"/>
  </si>
  <si>
    <t>◎평화지역 주민대피시설 관리·운영비 지원</t>
  </si>
  <si>
    <t>춘천시장 외 5개 군수</t>
    <phoneticPr fontId="3" type="noConversion"/>
  </si>
  <si>
    <t>◎춘천지구전투 전승행사</t>
  </si>
  <si>
    <t>춘천시장</t>
    <phoneticPr fontId="3" type="noConversion"/>
  </si>
  <si>
    <t>◎평화지역 군의 우리도민화 운동</t>
  </si>
  <si>
    <t>홍천군수 외 5개 군수</t>
    <phoneticPr fontId="3" type="noConversion"/>
  </si>
  <si>
    <t>폐지</t>
  </si>
  <si>
    <t>◎우수부대 주둔지역 인센티브 지원</t>
  </si>
  <si>
    <t>춘천시장 외 3개 시장군수</t>
    <phoneticPr fontId="3" type="noConversion"/>
  </si>
  <si>
    <t>◎강원 경제인 역량강화 포럼 지원</t>
  </si>
  <si>
    <t>강원일보, 강원도민일보</t>
  </si>
  <si>
    <t>◎강원발전경제인협회 지원</t>
  </si>
  <si>
    <t>강원발전경제인협회</t>
  </si>
  <si>
    <t>◎전통시장 화재보험 가입</t>
  </si>
  <si>
    <t>◎전통시장 화재보험 공제사업 지원</t>
  </si>
  <si>
    <t>◎전통시장 안전요원 배치</t>
  </si>
  <si>
    <t>◎입주업체 융자금 이차보전</t>
  </si>
  <si>
    <t>동해시장</t>
  </si>
  <si>
    <t>◎입주업체 물류운송비 지원</t>
  </si>
  <si>
    <t>◎입주업체 폐수처리비 지원</t>
  </si>
  <si>
    <t>◎강원중소기업대상 운영</t>
  </si>
  <si>
    <t>(사)강원행복시대</t>
  </si>
  <si>
    <t>◎중소기업간 경영혁신 활동 지원</t>
  </si>
  <si>
    <t>(사)한국경영혁신협회 강원연합회</t>
  </si>
  <si>
    <t>◎중소기업 융합활동 지원</t>
  </si>
  <si>
    <t>(사)중소기업융합강원연합회</t>
  </si>
  <si>
    <t>◎여성기업 CEO 경영연수 및 경제인대회 지원</t>
  </si>
  <si>
    <t>한국여성경제인협회 강원지회</t>
  </si>
  <si>
    <t>◎중소기업 주간행사 지원</t>
  </si>
  <si>
    <t>중소기업중앙회강원지역본부</t>
  </si>
  <si>
    <t>◎우수 중소기업제품 홈쇼핑 입점지원</t>
  </si>
  <si>
    <t>중소기업중앙회</t>
  </si>
  <si>
    <t>◎우수공예품 상품화 개발</t>
  </si>
  <si>
    <t>5개 시군</t>
  </si>
  <si>
    <t>◎공예품대전 운영</t>
  </si>
  <si>
    <t>강원도공예협동조합</t>
  </si>
  <si>
    <t>◎품질분임조 경진대회 추진</t>
  </si>
  <si>
    <t>한국표준협회</t>
  </si>
  <si>
    <t>◎창업보육센터 특화운영 지원</t>
  </si>
  <si>
    <t>강원도립대학교 외 14</t>
  </si>
  <si>
    <t>◎노동법률상담 지원사업</t>
  </si>
  <si>
    <t>5개시(원주,강릉,동해,속초,삼척)</t>
  </si>
  <si>
    <t>◎노동단체 행사 지원</t>
  </si>
  <si>
    <t>5개단체</t>
  </si>
  <si>
    <t>한국노총도본부</t>
  </si>
  <si>
    <t>◎강원도 노사민정협의회 사무국 운영 지원</t>
  </si>
  <si>
    <t>◎판매촉진을 위한 '강원곳간' 운영</t>
  </si>
  <si>
    <t>강원도사회적경제센터장</t>
  </si>
  <si>
    <t>◎사회적경제 홍보·마케팅 역량 강화</t>
  </si>
  <si>
    <t>◎사회적기업 시설비 지원</t>
  </si>
  <si>
    <t>◎강원도형 예비마을기업 육성</t>
  </si>
  <si>
    <t>정선군수, 인제군수, 고성군수</t>
  </si>
  <si>
    <t>◎산업전사 위령제 행사지원</t>
  </si>
  <si>
    <t>태백시장</t>
  </si>
  <si>
    <t>◎강원의료기기전시회 개최 지원</t>
  </si>
  <si>
    <t>원주시</t>
  </si>
  <si>
    <t>◎정보화마을 전국직거래장터 참가</t>
  </si>
  <si>
    <t>(사)강원도정보화마을협회</t>
  </si>
  <si>
    <t>◎정보화마을 프로그램관리자 육성</t>
  </si>
  <si>
    <t>시장군수</t>
  </si>
  <si>
    <t>◎강원 ICT융합 신기술 기업 지원</t>
  </si>
  <si>
    <t>강원창조경제혁신센터</t>
  </si>
  <si>
    <t>◎공공근로사업</t>
  </si>
  <si>
    <t>◎강원도 사회보험료 지원</t>
  </si>
  <si>
    <t>◎도 취업지원센터 활동비 등 지원</t>
  </si>
  <si>
    <t>(사)대한노인회 강원도연합회</t>
  </si>
  <si>
    <t>◎(특화형)100세시대 어르신 일자리</t>
  </si>
  <si>
    <t>춘천시 외 9개 시군</t>
  </si>
  <si>
    <t>◎강원도형 도제교육 운영지원</t>
  </si>
  <si>
    <t>도내 3개 고교</t>
  </si>
  <si>
    <t>◎정규직 일자리 보조금 지원사업</t>
  </si>
  <si>
    <t>◎타시도 이전기업 보조금 지원</t>
  </si>
  <si>
    <t>원주시장, 동해시장</t>
  </si>
  <si>
    <t>◎해외시장 개척지원</t>
  </si>
  <si>
    <t>(사)강원무역창업연구원, (사)강원도농수산식품수출협회, ㈜강원수출</t>
  </si>
  <si>
    <t>◎농특산물 수출촉진비 지원</t>
  </si>
  <si>
    <t>춘천시장 외 13개 시장·군수</t>
  </si>
  <si>
    <t>◎관광사업체 종사자 교육</t>
  </si>
  <si>
    <t>강원도 관광협회</t>
  </si>
  <si>
    <t>◎강원관광서비스경진대회 개최</t>
    <phoneticPr fontId="3" type="noConversion"/>
  </si>
  <si>
    <t>전국관광서비스노동조합연맹 강원지역본부</t>
  </si>
  <si>
    <t>◎강원도 종합관광안내소 운영</t>
  </si>
  <si>
    <t>강릉시, 양양군</t>
  </si>
  <si>
    <t>◎우수축제 육성 지원</t>
  </si>
  <si>
    <t>10개 시군(춘천시, 원주시, 태백시, 삼척시, 영월군, 철원군, 화천군, 인제군, 고성군, 양양군)</t>
  </si>
  <si>
    <t>◎문화자원 체험(템플스테이) 관광 상품화</t>
  </si>
  <si>
    <t>9개 시군(춘천시, 원주시, 강릉시, 동해시, 속초시, 평창군, 인제군, 고성군, 양양군)</t>
  </si>
  <si>
    <t>◎문화예술분야 사회단체 지원</t>
  </si>
  <si>
    <t>8개 민간사회단체</t>
  </si>
  <si>
    <t>◎강원의 설화 애니메이션 콘텐츠 제작</t>
  </si>
  <si>
    <t>18개시장ㆍ군수</t>
  </si>
  <si>
    <t>◎도 무형문화재 전승금</t>
  </si>
  <si>
    <t>14개 시장군수</t>
  </si>
  <si>
    <t>◎강릉 단오제 보존회 전승 지원</t>
  </si>
  <si>
    <t>강릉시장</t>
  </si>
  <si>
    <t>◎강릉 농악 보존회 전승지원</t>
  </si>
  <si>
    <t>◎도 무형문화재 공개행사</t>
  </si>
  <si>
    <t>◎사회복지신문 구독 지원</t>
  </si>
  <si>
    <t>18개 시장∙군수</t>
  </si>
  <si>
    <t>◎도단위 사회복지시설 종사자 복지수당</t>
  </si>
  <si>
    <t>강원도아동복지센터 등 8개소</t>
  </si>
  <si>
    <t>◎시군 사회복지시설 종사자 복지수당</t>
  </si>
  <si>
    <t>시군</t>
  </si>
  <si>
    <t>◎개인운영신고시설 지원</t>
  </si>
  <si>
    <t>◎보훈단체 운영비 지원</t>
  </si>
  <si>
    <t>10개 보훈단체지부장</t>
  </si>
  <si>
    <t>◎도 보훈회관 운영 지원</t>
  </si>
  <si>
    <t>도 보훈단체협의회장</t>
  </si>
  <si>
    <t>◎상이군경 의료재활 및 급식 지원</t>
  </si>
  <si>
    <t>◎보훈가족 위로행사 지원</t>
  </si>
  <si>
    <t>6.25참전유공자회지부장, 전몰군경미망인회지부장</t>
  </si>
  <si>
    <t>◎저소득 국가유공자 생활지원</t>
  </si>
  <si>
    <t>◎도 보훈단체협의회 활성화 지원</t>
  </si>
  <si>
    <t>◎6·25 기념행사 지원</t>
  </si>
  <si>
    <t>철원군수</t>
  </si>
  <si>
    <t>◎독립유공자·유족 의료비 지원</t>
  </si>
  <si>
    <t>◎차상위 긴급지원</t>
  </si>
  <si>
    <t>◎보육료 부모부담금 등 지원</t>
  </si>
  <si>
    <t>시장·군수</t>
  </si>
  <si>
    <t>◎시군 육아종합지원센터 운영 지원</t>
  </si>
  <si>
    <t>◎저소득층 아동 입학준비금 지원</t>
  </si>
  <si>
    <t>◎어린이집 품질 향상 지원</t>
  </si>
  <si>
    <t>◎어린이집 교직원 처우개선 지원</t>
  </si>
  <si>
    <t>◎어린이집 보육품질 제고 컨설팅 및 교육 지원</t>
  </si>
  <si>
    <t>강원도육아종합지원센터</t>
  </si>
  <si>
    <t>◎아동자립지원시설 운영</t>
  </si>
  <si>
    <t>강원도아동복지협회</t>
  </si>
  <si>
    <t>◎방학중 아동급식</t>
  </si>
  <si>
    <t>◎보호아동 생활안정 지원</t>
  </si>
  <si>
    <t>◎지역아동센터 운영 부족분 지원</t>
  </si>
  <si>
    <t>◎지역아동센터 급식전담인력 지원</t>
  </si>
  <si>
    <t>16개 시군</t>
  </si>
  <si>
    <t>◎입양축하금 지원</t>
  </si>
  <si>
    <t>◎아동일시보호시설 운영</t>
  </si>
  <si>
    <t>사회복지법인 굿네이버스</t>
  </si>
  <si>
    <t>◎결연기관 운영</t>
  </si>
  <si>
    <t>초록우산어린이재단 강원지역본부</t>
  </si>
  <si>
    <t>◎가정위탁지원센터 운영</t>
  </si>
  <si>
    <t>사단법인 춘천YMCA</t>
  </si>
  <si>
    <t>◎다자녀가정 특별지원</t>
  </si>
  <si>
    <t>◎사회단체 운영비 지원(대한노인회)</t>
  </si>
  <si>
    <t>대한노인회 강원도연합회</t>
  </si>
  <si>
    <t>◎시군 노인회 기능보강 지원</t>
  </si>
  <si>
    <t>◎경로당 운영 지원</t>
  </si>
  <si>
    <t>◎경로당 순회프로그램 관리자 지원</t>
  </si>
  <si>
    <t>◎경로당 기능보강 지원</t>
  </si>
  <si>
    <t>◎노인 여가 프로그램 운영 지원</t>
  </si>
  <si>
    <t>◎실버예술단 지원</t>
  </si>
  <si>
    <t>◎장수수당 지원</t>
  </si>
  <si>
    <t>◎독거 어르신 효도합숙 지원</t>
  </si>
  <si>
    <t>◎효(孝)지킴센터 운영지원</t>
  </si>
  <si>
    <t>노인보호전문기관</t>
  </si>
  <si>
    <t>◎돌봄서비스 종사자 활동보조</t>
  </si>
  <si>
    <t>◎도 사회복지시설 종사자 복지수당</t>
  </si>
  <si>
    <t>도단위 노인장애인복지시설</t>
  </si>
  <si>
    <t>◎시군 노인복지시설 종사자 복지수당</t>
  </si>
  <si>
    <t>◎도 장애인 편의시설지원센터 운영</t>
  </si>
  <si>
    <t>강원도지체장애인협회</t>
  </si>
  <si>
    <t>◎시군 장애인 편의시설지원센터 지원</t>
  </si>
  <si>
    <t>◎시각장애인자립지원센터 운영</t>
  </si>
  <si>
    <t>강원도시각장애인연합회</t>
  </si>
  <si>
    <t>◎척수장애인재활지원센터 운영</t>
  </si>
  <si>
    <t>강원도척수장애인협회</t>
  </si>
  <si>
    <t>◎지적장애인자립지원센터 운영</t>
  </si>
  <si>
    <t>강원도지적발달장애인복지협회</t>
  </si>
  <si>
    <t>◎장애인여가지원센터 운영</t>
  </si>
  <si>
    <t>강원도장애인복지회</t>
  </si>
  <si>
    <t>◎장애인종합상담실 운영</t>
  </si>
  <si>
    <t>◎시군 시각장애인자립지원센터 운영</t>
  </si>
  <si>
    <t>◎시군 장애인종합상담실 운영</t>
  </si>
  <si>
    <t>◎장애인 정보화지원</t>
  </si>
  <si>
    <t>강원도장애인재활협회</t>
  </si>
  <si>
    <t>◎늘해랑보호작업장 운영</t>
  </si>
  <si>
    <t>늘해랑보호작업장</t>
  </si>
  <si>
    <t>◎호반보호작업센터 운영</t>
  </si>
  <si>
    <t>호반보호작업센터</t>
  </si>
  <si>
    <t>◎점자도서관 운영</t>
  </si>
  <si>
    <t>점자도서관</t>
  </si>
  <si>
    <t>◎장애인 생활이동지원센터 운영</t>
  </si>
  <si>
    <t>생활이동지원센터</t>
  </si>
  <si>
    <t>◎하나린주간보호소 운영</t>
  </si>
  <si>
    <t>하나린주간보호소</t>
  </si>
  <si>
    <t>◎도 수어통역센터 운영</t>
  </si>
  <si>
    <t>수어통역센터</t>
  </si>
  <si>
    <t>◎강원도장애인종합복지관 운영</t>
  </si>
  <si>
    <t>도장애인복지관</t>
  </si>
  <si>
    <t>◎새라새주간보호소 운영</t>
  </si>
  <si>
    <t>새라새주간보호소</t>
  </si>
  <si>
    <t>◎장애인 하나린단기보호소 운영</t>
  </si>
  <si>
    <t>하나린단기보호소</t>
  </si>
  <si>
    <t>◎장애인 공동생활가정(하나린의집) 운영</t>
  </si>
  <si>
    <t>하나린의집</t>
  </si>
  <si>
    <t>◎장애인 공동생활가정(이레, 아셀) 운영</t>
  </si>
  <si>
    <t>이레·아셀의집</t>
  </si>
  <si>
    <t>◎장애인거주시설관리 전담인력 지원</t>
  </si>
  <si>
    <t>◎중증장애인 자립생활지원센터 프로그램 운영</t>
  </si>
  <si>
    <t>◎장애인신문 구독료 지원</t>
  </si>
  <si>
    <t>미흡</t>
    <phoneticPr fontId="3" type="noConversion"/>
  </si>
  <si>
    <t>◎장애인 비급여 보장구 구입비 지원</t>
  </si>
  <si>
    <t>◎장애인 무료급식 지원</t>
  </si>
  <si>
    <t>◎장애인 건강검진 지원</t>
  </si>
  <si>
    <t>보통</t>
    <phoneticPr fontId="3" type="noConversion"/>
  </si>
  <si>
    <t>◎장애인활동지원 추가사업</t>
  </si>
  <si>
    <t>◎장애인생산품 판매시설 마케팅인력 지원</t>
  </si>
  <si>
    <t>강원도장애인생산품판매시설</t>
  </si>
  <si>
    <t>◎지역 장애인권익옹호기관 운영</t>
  </si>
  <si>
    <t>강원도장애인권익옹호기관</t>
  </si>
  <si>
    <t>◎장애인 기능경기대회 지원</t>
  </si>
  <si>
    <t>◎장애인복지증진사업 공모</t>
  </si>
  <si>
    <t>장애인단체</t>
  </si>
  <si>
    <t>◎장애인 권익증진</t>
  </si>
  <si>
    <t>강원도장애인단체연합회</t>
  </si>
  <si>
    <t>◎장애인단체 기능보강</t>
  </si>
  <si>
    <t>◎강원다문화복지신문 구독 지원</t>
  </si>
  <si>
    <t>18개 시장‧군수</t>
  </si>
  <si>
    <t>여성긴급전화 1366강원센터</t>
  </si>
  <si>
    <t>◎시·군 사회복지시설 종사자 복지수당</t>
  </si>
  <si>
    <t>◎신사임당상 시상식</t>
  </si>
  <si>
    <t>강원도여성단체협의회</t>
  </si>
  <si>
    <t>◎신사임당 얼 선양(추모행사)</t>
    <phoneticPr fontId="3" type="noConversion"/>
  </si>
  <si>
    <t>강원도여류서예가협회</t>
  </si>
  <si>
    <t>◎양성평등주간 기념행사 지원</t>
  </si>
  <si>
    <t>◎저소득 한부모가정 생활안정 지원</t>
  </si>
  <si>
    <t>◎청소년활동진흥센터 강릉분소 운영</t>
  </si>
  <si>
    <t>강원도청소년활동진흥센터 강릉분소</t>
  </si>
  <si>
    <t>◎도 활동진흥센터 사업지원</t>
  </si>
  <si>
    <t xml:space="preserve">강원도청소년활동진흥센터 </t>
  </si>
  <si>
    <t>◎도 청소년상담복지센터 운영</t>
  </si>
  <si>
    <t>강원도청소년상담복지센터</t>
  </si>
  <si>
    <t>◎도 청소년상담복지센터 사업지원</t>
  </si>
  <si>
    <t>◎청소년쉼터 종사자 사회복지수당</t>
  </si>
  <si>
    <t>도 위탁 청소년 쉼터 6개소</t>
  </si>
  <si>
    <t>◎노인건강프로그램 운영비</t>
  </si>
  <si>
    <t>◎보건지소 건강프로그램 운영비</t>
  </si>
  <si>
    <t>◎강원도광역정신건강복지센터 종사자 처우개선</t>
  </si>
  <si>
    <t>강원대학교병원</t>
  </si>
  <si>
    <t>◎정신보건시설 종사자 처우개선</t>
  </si>
  <si>
    <t>18개시군</t>
  </si>
  <si>
    <t>◎광역자살예방센터 사업 지원</t>
  </si>
  <si>
    <t>◎자살예방센터 운영 지원</t>
  </si>
  <si>
    <t>4개시군</t>
  </si>
  <si>
    <t>◎자살예방 사업비 및 전담인력 지원</t>
  </si>
  <si>
    <t>14개시군</t>
  </si>
  <si>
    <t>◎생명지킴이 사례관리 활동 지원</t>
  </si>
  <si>
    <t>◎치매환자 원격의료 지원</t>
  </si>
  <si>
    <t>8개 군수</t>
  </si>
  <si>
    <t>◎청년간호사 근속장려금 지원</t>
  </si>
  <si>
    <t>4개 의료원(강릉,속초,삼척,영월)</t>
  </si>
  <si>
    <t>◎고위험 임산부 안전한 출산 지원</t>
  </si>
  <si>
    <t>홍천군수, 양구군수</t>
  </si>
  <si>
    <t>◎중환자실 운영 지원</t>
  </si>
  <si>
    <t>삼척시장, 영월군수</t>
  </si>
  <si>
    <t>◎재가진폐 및 의증환자 의료비</t>
  </si>
  <si>
    <t>12개 시군</t>
  </si>
  <si>
    <t>◎보호자 없는 병실운영 지원</t>
  </si>
  <si>
    <t>5개 시군(원주,강릉,속초,삼척,영월)</t>
  </si>
  <si>
    <t>◎재난의료지원차량 운영</t>
  </si>
  <si>
    <t>원주세브란스기독병원외2</t>
  </si>
  <si>
    <t>◎의료취약지 산부인과 순회진료</t>
  </si>
  <si>
    <t>5개 시군(횡성,평창,정선,고성,양양군수)</t>
  </si>
  <si>
    <t>◎여성농업인 다용도 작업대 지원</t>
  </si>
  <si>
    <t>시장,군수</t>
  </si>
  <si>
    <t>◎명품마을 인센티브</t>
  </si>
  <si>
    <t>◎농촌융복합산업 마케팅 지원강화</t>
  </si>
  <si>
    <t>강원농촌융복합산업지원센터</t>
  </si>
  <si>
    <t>◎농촌여성결혼이민자 모국방문지원</t>
  </si>
  <si>
    <t>◎여성농업인센터 운영 지원</t>
  </si>
  <si>
    <t>◎여성농업인 복지바우처 지원</t>
  </si>
  <si>
    <t>◎농촌총각 결혼 지원</t>
  </si>
  <si>
    <t>◎전문농업인 유통정보지 구독지원</t>
  </si>
  <si>
    <t>◎농업인단체 역량강화 교육</t>
  </si>
  <si>
    <t>농업인단체</t>
  </si>
  <si>
    <t>◎외국인 근로자 근로편익 개선</t>
  </si>
  <si>
    <t>◎청년 취업농 지원</t>
  </si>
  <si>
    <t>◎귀농인 정착지원</t>
  </si>
  <si>
    <t>◎농촌체험 관광 홍보</t>
  </si>
  <si>
    <t>강원도농어촌체험휴양마을협희회</t>
  </si>
  <si>
    <t>◎기업형 새농촌 마을만들기</t>
  </si>
  <si>
    <t>◎도약마을 2단계 지원</t>
  </si>
  <si>
    <t>◎가축시장 현대화 지원</t>
  </si>
  <si>
    <t>◎한우 품질고급화</t>
  </si>
  <si>
    <t>◎통합브랜드 가치제고</t>
  </si>
  <si>
    <t>12개 시군, 강원한우조합공동사업법인</t>
  </si>
  <si>
    <t>◎젖소개량 지원</t>
  </si>
  <si>
    <t>8개 시장군수</t>
  </si>
  <si>
    <t>◎청정양돈 경영 선진화</t>
  </si>
  <si>
    <t>15개 시장군수</t>
  </si>
  <si>
    <t>◎양계농가 환경개선</t>
  </si>
  <si>
    <t>◎지능형 축산시설 지원</t>
  </si>
  <si>
    <t>◎다목적 가축분뇨처리장비 지원</t>
  </si>
  <si>
    <t>◎축산농가 도우미 지원</t>
  </si>
  <si>
    <t>12개 시장군수</t>
  </si>
  <si>
    <t>◎강원 토종꿀 명품육성</t>
  </si>
  <si>
    <t>◎강원 양봉브랜드 허니원 활성화</t>
  </si>
  <si>
    <t>영월군, 허니원영농조합법인</t>
  </si>
  <si>
    <t>◎가축분뇨 이용 활성화</t>
  </si>
  <si>
    <t>◎고품질 인삼 생산시설 지원</t>
  </si>
  <si>
    <t>◎시설원예 환경개선</t>
  </si>
  <si>
    <t>◎비닐하우스 현대화</t>
  </si>
  <si>
    <t>◎채소류 수급안정자금 조성지원</t>
  </si>
  <si>
    <t>농협경제지주 강원지역본부</t>
  </si>
  <si>
    <t>◎채소병해충방제</t>
  </si>
  <si>
    <t>◎소득유망작목 육성</t>
  </si>
  <si>
    <t>◎과수경쟁력제고</t>
  </si>
  <si>
    <t>◎과수 생력화작업기 지원</t>
  </si>
  <si>
    <t>◎유망화훼생산지원</t>
  </si>
  <si>
    <t>◎사과명품과원조성</t>
  </si>
  <si>
    <t>◎인삼 친환경재배</t>
  </si>
  <si>
    <t>◎농특산물 직거래 및 기획특판전</t>
  </si>
  <si>
    <t>◎로컬푸드 운영지원</t>
  </si>
  <si>
    <t>◎로컬푸드 시설장비 지원</t>
  </si>
  <si>
    <t>◎산지유통 저장시설</t>
  </si>
  <si>
    <t>◎산지유통 계열화사업</t>
  </si>
  <si>
    <t>◎농식품산업 활성화 지원</t>
  </si>
  <si>
    <t>◎농산물안전성검사</t>
  </si>
  <si>
    <t>◎도지사품질인증제 지원</t>
  </si>
  <si>
    <t>◎강원 전통주 산업 기반 확충</t>
  </si>
  <si>
    <t>◎친환경 학교급식 지원</t>
  </si>
  <si>
    <t>◎친환경 우수농산물 학교급식 지원</t>
  </si>
  <si>
    <t>◎찰옥수수명품화</t>
  </si>
  <si>
    <t>춘천시장 외 12개 시장·군수</t>
  </si>
  <si>
    <t>◎잡곡산업기반조성</t>
  </si>
  <si>
    <t>춘천시장 외 8개 시장·군수</t>
  </si>
  <si>
    <t>◎강원감자 주산지 명품생산 지원</t>
  </si>
  <si>
    <t>춘천시장 외 16개 시장·군수</t>
  </si>
  <si>
    <t>◎씨감자 채종포선별장비 지원</t>
  </si>
  <si>
    <t>강릉시장 외 3개 시장·군수</t>
  </si>
  <si>
    <t>◎친환경인증농산물 포장재지원</t>
  </si>
  <si>
    <t>◎친환경농산물 유통시설·장비지원</t>
  </si>
  <si>
    <t>원주시장 외 5개 시장·군수</t>
  </si>
  <si>
    <t>◎친환경농업 자율실천단지 조성</t>
  </si>
  <si>
    <t>원주시장 외 8개 시장·군수</t>
  </si>
  <si>
    <t>◎친환경농산물 가공시설 지원</t>
  </si>
  <si>
    <t>춘천시장 외 5개 시장·군수</t>
  </si>
  <si>
    <t>◎친환경 농자재 공급</t>
  </si>
  <si>
    <t>원주시장 외 16개 시장·군수</t>
  </si>
  <si>
    <t>◎친환경농산물 인증촉진비</t>
  </si>
  <si>
    <t>춘천시장 외 17개 시장·군수</t>
  </si>
  <si>
    <t>◎강원쌀 소비촉진 지원</t>
  </si>
  <si>
    <t>◎강원쌀 대량소비처 차액 지원</t>
  </si>
  <si>
    <t>원주시장 외 6개 시장·군수</t>
  </si>
  <si>
    <t>◎벼 재배용 상토 등 영농자재 지원</t>
  </si>
  <si>
    <t>◎벼 육묘 시설지원</t>
  </si>
  <si>
    <t>◎원적외선 곡물건조기 공급</t>
  </si>
  <si>
    <t>◎감자광역브랜드 계열화 지원</t>
  </si>
  <si>
    <t>◎강원감자 자조금 조성</t>
  </si>
  <si>
    <t>◎임대농기계 수리운영비 지원</t>
  </si>
  <si>
    <t>◎농기계임대사업 지원</t>
  </si>
  <si>
    <t>원주시장 외 9개 시장·군수</t>
  </si>
  <si>
    <t>◎고령농업인 농작업비 지원</t>
  </si>
  <si>
    <t>강릉시장 외 14개 시장·군수</t>
  </si>
  <si>
    <t>◎밭작물 가뭄대책사업</t>
  </si>
  <si>
    <t>◎노후저수지 등 보수·보강</t>
  </si>
  <si>
    <t>◎농업생산기반정비</t>
  </si>
  <si>
    <t>◎가축전염병 예방접종 보조원 지원</t>
  </si>
  <si>
    <t>◎영세 양축농가 가축진료 서비스 지원</t>
  </si>
  <si>
    <t>◎닭감보로병 백신 지원</t>
  </si>
  <si>
    <t>◎농가 차단방역용 소독약품 지원</t>
  </si>
  <si>
    <t>◎송아지 설사병 예방</t>
  </si>
  <si>
    <t>◎공수의 수당 지원</t>
  </si>
  <si>
    <t>◎유기동물 보호관리</t>
  </si>
  <si>
    <t>◎축산농가·축산물작업장 HACCP 지원</t>
  </si>
  <si>
    <t>◎보호수정비</t>
  </si>
  <si>
    <t>15개 시장·군수</t>
  </si>
  <si>
    <t>◎취약지 산불감시원 배치</t>
  </si>
  <si>
    <t>18개 시장·군수</t>
  </si>
  <si>
    <t>◎산불예방 헬기임차</t>
  </si>
  <si>
    <t>◎이통장 및 자생단체 산불예방활동 지원</t>
  </si>
  <si>
    <t>◎지속가능발전 목표 이행 실천 사업</t>
  </si>
  <si>
    <t>강원도 지속가능발전협의회</t>
  </si>
  <si>
    <t>◎실내공기질 측정지원 및 시설개선</t>
  </si>
  <si>
    <t>17개 시장·군수</t>
  </si>
  <si>
    <t>◎강원환경감시대 운영</t>
  </si>
  <si>
    <t>◎소한계곡 생태경관보전지역 관리</t>
  </si>
  <si>
    <t>삼척시장</t>
  </si>
  <si>
    <t>◎야생동물 피해보상 지원</t>
  </si>
  <si>
    <t>18개  시장·군수</t>
  </si>
  <si>
    <t>◎동강유역 자연휴식지 관리</t>
  </si>
  <si>
    <t>영월군수, 평창군수, 정선군수</t>
  </si>
  <si>
    <t>◎한강 역사·생태·문화 사진 공모전</t>
  </si>
  <si>
    <t>강원미래전략연구소</t>
  </si>
  <si>
    <t>◎오색온천 시설유지관리</t>
  </si>
  <si>
    <t>양양군</t>
  </si>
  <si>
    <t>◎ 수수료지원 사업</t>
  </si>
  <si>
    <t>12개 시‧군</t>
  </si>
  <si>
    <t>◎동파방지용 보호통 보급 및 대체수원 개발</t>
  </si>
  <si>
    <t>9개 시‧군</t>
  </si>
  <si>
    <t>◎공중화장실 개선·관리</t>
  </si>
  <si>
    <t>13개 시‧군</t>
  </si>
  <si>
    <t>◎도시공원 개보수</t>
  </si>
  <si>
    <t>3개 시장ㆍ군수</t>
  </si>
  <si>
    <t>◎도시계획도로 개설 및 개선</t>
  </si>
  <si>
    <t>5개 시장ㆍ군수</t>
  </si>
  <si>
    <t>◎아름다운간판 가꾸기</t>
  </si>
  <si>
    <t>◎아름다운간판 공모전</t>
  </si>
  <si>
    <t>(사)강원도옥외광고협회</t>
  </si>
  <si>
    <t>◎경관디자인 공모</t>
  </si>
  <si>
    <t>◎농어촌도로 확포장</t>
  </si>
  <si>
    <t>7개 시장ㆍ군수</t>
  </si>
  <si>
    <t>◎시외버스운송사업 재정지원</t>
  </si>
  <si>
    <t>시외버스 운송업체 7개사</t>
  </si>
  <si>
    <t>◎시내·농어촌버스운송사업 재정지원</t>
  </si>
  <si>
    <t>18개 시장ㆍ군수</t>
  </si>
  <si>
    <t>◎오지 공영버스 지원</t>
  </si>
  <si>
    <t>8개 시장ㆍ군수</t>
  </si>
  <si>
    <t>◎교통안전 문화운동 전개</t>
  </si>
  <si>
    <t>교통안전 법인 및 민간단체(8개 단체)</t>
  </si>
  <si>
    <t>◎DMZ 평화상 운영 지원</t>
  </si>
  <si>
    <t>강원일보</t>
  </si>
  <si>
    <t>◎통일교육 공모사업</t>
  </si>
  <si>
    <t>한라대학교 산학협력단</t>
  </si>
  <si>
    <t>◎평화통일 국제학술 심포지엄 개최</t>
  </si>
  <si>
    <t>◎북한이탈주민 초기 전입 물품 지원</t>
  </si>
  <si>
    <t>강원북부, 남부하나센터</t>
  </si>
  <si>
    <t>◎해솔직업사관학교 교육 운영 지원</t>
  </si>
  <si>
    <t>(사)해솔직업사관학교</t>
  </si>
  <si>
    <t>◎북한이탈주민 학업 지원</t>
  </si>
  <si>
    <t>◎북한이탈주민 취업자격증 취득 지원</t>
  </si>
  <si>
    <t>◎평화지역 시설현대화</t>
  </si>
  <si>
    <t>평화지역 5개군수</t>
  </si>
  <si>
    <t>◎자체육성 오륜감자 주산단지 육성시범</t>
  </si>
  <si>
    <t>이혁희, 허우영, 원용구, 김흥소, 조용범 등</t>
  </si>
  <si>
    <t>◎자체육성 칼라찰옥수수 패키지 상품화 시범</t>
  </si>
  <si>
    <t>강세준, 권익희</t>
  </si>
  <si>
    <t>◎벼 보급종 공급가격 차액지원</t>
  </si>
  <si>
    <t>17시군(태백 제외)</t>
  </si>
  <si>
    <t>◎검역병해충 확산방지 종합대응체계 구축</t>
  </si>
  <si>
    <t>8시군</t>
  </si>
  <si>
    <t>◎강원해양수산포럼 개최 지원</t>
  </si>
  <si>
    <t>(사)강원해양수산포럼</t>
  </si>
  <si>
    <t>◎불가사리 수매사업</t>
  </si>
  <si>
    <t>◎어촌정주어항개발</t>
  </si>
  <si>
    <t>◎토사매몰어항 준설</t>
  </si>
  <si>
    <t>◎해면 양식장 지원</t>
  </si>
  <si>
    <t>◎문어 서식·산란장 조성</t>
  </si>
  <si>
    <t>◎횟집단지 해수공급시설 지원</t>
  </si>
  <si>
    <t>◎명태산업 광역특구 통합브랜드 홍보마케팅</t>
  </si>
  <si>
    <t>◎어업용 면세유 일부지원</t>
  </si>
  <si>
    <t>강원도 14개 시‧군</t>
  </si>
  <si>
    <t>◎영어자금 이차보전</t>
  </si>
  <si>
    <t>◎해양수산 전문지 및 향토지 보급 지원</t>
  </si>
  <si>
    <t>◎어선기관 및 어로안전 항해장비 지원</t>
  </si>
  <si>
    <t>강원도 11개 시‧군</t>
  </si>
  <si>
    <t>◎문어연승용 봉돌지원</t>
  </si>
  <si>
    <t>동해안 6개 시‧군</t>
  </si>
  <si>
    <t>◎연안어선 노후 전기설비 수리 지원</t>
  </si>
  <si>
    <t>동해안 3개 시‧군</t>
  </si>
  <si>
    <t>◎해난어업인 위령제 개최 및 위령탑 관리</t>
  </si>
  <si>
    <t>◎여성어업인 대표자회의 및 간담회</t>
  </si>
  <si>
    <t>강원도여성어업인연합회</t>
  </si>
  <si>
    <t>◎나잠 어업인 안전보험 지원</t>
  </si>
  <si>
    <t>수협중앙회 강원본부</t>
  </si>
  <si>
    <t>◎나잠 어업인 잠수복 지원</t>
  </si>
  <si>
    <t>◎어선 재해보상 보험료 지원</t>
  </si>
  <si>
    <t>◎어선원 재해보상 보험료 지원</t>
  </si>
  <si>
    <t>◎외국인선원 고용안정 지원</t>
  </si>
  <si>
    <t>동해안 5개 시‧군</t>
  </si>
  <si>
    <t>◎사계절 체험 테마해변 조성</t>
  </si>
  <si>
    <t>강릉시장, 양양군수</t>
  </si>
  <si>
    <t>◎해수욕장 안전시설 및 인명구조요원 확충</t>
  </si>
  <si>
    <t>동해안 6개 시군</t>
  </si>
  <si>
    <t>◎내수면 양식장 사료구입비 지원</t>
  </si>
  <si>
    <t>15개 시군</t>
  </si>
  <si>
    <t>◎생태계 교란 및 무용어종 수매</t>
  </si>
  <si>
    <t>6개 시군</t>
  </si>
  <si>
    <t>◎내수면 양식장 지원</t>
  </si>
  <si>
    <t>14개 시군</t>
  </si>
  <si>
    <t>◎내수면 노후어선 건조비</t>
  </si>
  <si>
    <t xml:space="preserve">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</si>
</sst>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2"/>
      <color theme="1"/>
      <name val="HY견고딕"/>
      <family val="1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color theme="0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1" fontId="6" fillId="0" borderId="0" xfId="1" applyFont="1" applyFill="1" applyBorder="1" applyAlignment="1">
      <alignment horizontal="center" vertical="center"/>
    </xf>
    <xf numFmtId="41" fontId="7" fillId="0" borderId="0" xfId="1" applyFont="1" applyFill="1" applyBorder="1" applyAlignment="1">
      <alignment vertical="center"/>
    </xf>
    <xf numFmtId="41" fontId="7" fillId="0" borderId="0" xfId="1" applyFont="1" applyFill="1" applyBorder="1" applyAlignment="1">
      <alignment horizontal="center" vertical="center"/>
    </xf>
    <xf numFmtId="41" fontId="6" fillId="0" borderId="0" xfId="1" applyFont="1" applyFill="1" applyBorder="1" applyAlignment="1">
      <alignment vertical="center"/>
    </xf>
    <xf numFmtId="41" fontId="8" fillId="0" borderId="0" xfId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8" fillId="3" borderId="5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11" fillId="4" borderId="7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left" vertical="center"/>
    </xf>
    <xf numFmtId="176" fontId="11" fillId="4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left" vertical="center"/>
    </xf>
    <xf numFmtId="0" fontId="8" fillId="4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left" vertical="center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3" borderId="9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11" fillId="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6"/>
  <sheetViews>
    <sheetView tabSelected="1" view="pageBreakPreview" zoomScaleNormal="130" zoomScaleSheetLayoutView="100" workbookViewId="0">
      <pane ySplit="6" topLeftCell="A7" activePane="bottomLeft" state="frozen"/>
      <selection pane="bottomLeft" activeCell="C4" sqref="C4"/>
    </sheetView>
  </sheetViews>
  <sheetFormatPr defaultColWidth="0" defaultRowHeight="16.5" x14ac:dyDescent="0.3"/>
  <cols>
    <col min="1" max="1" width="6.125" style="36" customWidth="1"/>
    <col min="2" max="2" width="37.625" customWidth="1"/>
    <col min="3" max="3" width="17.625" style="36" customWidth="1"/>
    <col min="4" max="6" width="10.625" customWidth="1"/>
    <col min="7" max="7" width="8.625" customWidth="1"/>
    <col min="8" max="16384" width="9" hidden="1"/>
  </cols>
  <sheetData>
    <row r="1" spans="1:7" ht="39.75" customHeight="1" x14ac:dyDescent="0.3">
      <c r="A1" s="37" t="s">
        <v>0</v>
      </c>
      <c r="B1" s="37"/>
      <c r="C1" s="37"/>
      <c r="D1" s="37"/>
      <c r="E1" s="37"/>
      <c r="F1" s="37"/>
      <c r="G1" s="37"/>
    </row>
    <row r="2" spans="1:7" ht="9.9499999999999993" customHeight="1" x14ac:dyDescent="0.3">
      <c r="A2" s="1"/>
      <c r="B2" s="1"/>
      <c r="C2" s="1"/>
      <c r="D2" s="1"/>
      <c r="E2" s="1"/>
      <c r="F2" s="1"/>
      <c r="G2" s="1"/>
    </row>
    <row r="3" spans="1:7" x14ac:dyDescent="0.3">
      <c r="A3" s="38" t="s">
        <v>1</v>
      </c>
      <c r="B3" s="38"/>
      <c r="C3" s="2"/>
      <c r="D3" s="3"/>
      <c r="E3" s="3"/>
      <c r="F3" s="3"/>
      <c r="G3" s="3"/>
    </row>
    <row r="4" spans="1:7" ht="17.25" thickBot="1" x14ac:dyDescent="0.35">
      <c r="A4" s="4"/>
      <c r="B4" s="5">
        <f>SUBTOTAL(3,B8:B336)</f>
        <v>329</v>
      </c>
      <c r="C4" s="6" t="s">
        <v>530</v>
      </c>
      <c r="D4" s="5">
        <f>SUBTOTAL(9,D8:D336)</f>
        <v>453490173</v>
      </c>
      <c r="E4" s="7"/>
      <c r="F4" s="7"/>
      <c r="G4" s="8" t="s">
        <v>2</v>
      </c>
    </row>
    <row r="5" spans="1:7" ht="16.5" customHeight="1" x14ac:dyDescent="0.3">
      <c r="A5" s="39" t="s">
        <v>3</v>
      </c>
      <c r="B5" s="41" t="s">
        <v>4</v>
      </c>
      <c r="C5" s="43" t="s">
        <v>5</v>
      </c>
      <c r="D5" s="43" t="s">
        <v>6</v>
      </c>
      <c r="E5" s="43"/>
      <c r="F5" s="43"/>
      <c r="G5" s="45" t="s">
        <v>7</v>
      </c>
    </row>
    <row r="6" spans="1:7" ht="24.95" customHeight="1" x14ac:dyDescent="0.3">
      <c r="A6" s="40"/>
      <c r="B6" s="42"/>
      <c r="C6" s="44"/>
      <c r="D6" s="9" t="s">
        <v>8</v>
      </c>
      <c r="E6" s="9" t="s">
        <v>9</v>
      </c>
      <c r="F6" s="9" t="s">
        <v>10</v>
      </c>
      <c r="G6" s="46"/>
    </row>
    <row r="7" spans="1:7" ht="15.6" customHeight="1" x14ac:dyDescent="0.3">
      <c r="A7" s="10"/>
      <c r="B7" s="11" t="s">
        <v>11</v>
      </c>
      <c r="C7" s="12"/>
      <c r="D7" s="13">
        <f>SUM(D8:D336)</f>
        <v>453490173</v>
      </c>
      <c r="E7" s="14">
        <f t="shared" ref="E7:F7" si="0">SUM(E8:E336)</f>
        <v>172197115</v>
      </c>
      <c r="F7" s="14">
        <f t="shared" si="0"/>
        <v>281293058</v>
      </c>
      <c r="G7" s="15"/>
    </row>
    <row r="8" spans="1:7" ht="15.6" customHeight="1" x14ac:dyDescent="0.3">
      <c r="A8" s="16">
        <v>1</v>
      </c>
      <c r="B8" s="17" t="s">
        <v>12</v>
      </c>
      <c r="C8" s="18" t="s">
        <v>13</v>
      </c>
      <c r="D8" s="19">
        <f>SUM(E8:F8)</f>
        <v>36000</v>
      </c>
      <c r="E8" s="20">
        <v>30000</v>
      </c>
      <c r="F8" s="21">
        <v>6000</v>
      </c>
      <c r="G8" s="22" t="s">
        <v>14</v>
      </c>
    </row>
    <row r="9" spans="1:7" ht="15.6" customHeight="1" x14ac:dyDescent="0.3">
      <c r="A9" s="16">
        <v>2</v>
      </c>
      <c r="B9" s="17" t="s">
        <v>15</v>
      </c>
      <c r="C9" s="18" t="s">
        <v>16</v>
      </c>
      <c r="D9" s="19">
        <f t="shared" ref="D9:D72" si="1">SUM(E9:F9)</f>
        <v>60000</v>
      </c>
      <c r="E9" s="20">
        <v>60000</v>
      </c>
      <c r="F9" s="21">
        <v>0</v>
      </c>
      <c r="G9" s="22" t="s">
        <v>17</v>
      </c>
    </row>
    <row r="10" spans="1:7" ht="15.6" customHeight="1" x14ac:dyDescent="0.3">
      <c r="A10" s="16">
        <v>3</v>
      </c>
      <c r="B10" s="17" t="s">
        <v>18</v>
      </c>
      <c r="C10" s="18" t="s">
        <v>19</v>
      </c>
      <c r="D10" s="19">
        <f t="shared" si="1"/>
        <v>30000</v>
      </c>
      <c r="E10" s="20">
        <v>30000</v>
      </c>
      <c r="F10" s="21">
        <v>0</v>
      </c>
      <c r="G10" s="22" t="s">
        <v>17</v>
      </c>
    </row>
    <row r="11" spans="1:7" ht="15.6" customHeight="1" x14ac:dyDescent="0.3">
      <c r="A11" s="16">
        <v>4</v>
      </c>
      <c r="B11" s="17" t="s">
        <v>20</v>
      </c>
      <c r="C11" s="18" t="s">
        <v>21</v>
      </c>
      <c r="D11" s="19">
        <f t="shared" si="1"/>
        <v>191064</v>
      </c>
      <c r="E11" s="20">
        <v>95532</v>
      </c>
      <c r="F11" s="21">
        <v>95532</v>
      </c>
      <c r="G11" s="22" t="s">
        <v>17</v>
      </c>
    </row>
    <row r="12" spans="1:7" ht="15.6" customHeight="1" x14ac:dyDescent="0.3">
      <c r="A12" s="16">
        <v>5</v>
      </c>
      <c r="B12" s="17" t="s">
        <v>22</v>
      </c>
      <c r="C12" s="18" t="s">
        <v>23</v>
      </c>
      <c r="D12" s="19">
        <f t="shared" si="1"/>
        <v>58155</v>
      </c>
      <c r="E12" s="20">
        <v>44000</v>
      </c>
      <c r="F12" s="21">
        <v>14155</v>
      </c>
      <c r="G12" s="22" t="s">
        <v>17</v>
      </c>
    </row>
    <row r="13" spans="1:7" ht="15.6" customHeight="1" x14ac:dyDescent="0.3">
      <c r="A13" s="16">
        <v>6</v>
      </c>
      <c r="B13" s="17" t="s">
        <v>24</v>
      </c>
      <c r="C13" s="18" t="s">
        <v>25</v>
      </c>
      <c r="D13" s="19">
        <f t="shared" si="1"/>
        <v>50000</v>
      </c>
      <c r="E13" s="20">
        <v>50000</v>
      </c>
      <c r="F13" s="21">
        <v>0</v>
      </c>
      <c r="G13" s="22" t="s">
        <v>17</v>
      </c>
    </row>
    <row r="14" spans="1:7" ht="15.6" customHeight="1" x14ac:dyDescent="0.3">
      <c r="A14" s="16">
        <v>7</v>
      </c>
      <c r="B14" s="17" t="s">
        <v>26</v>
      </c>
      <c r="C14" s="18" t="s">
        <v>27</v>
      </c>
      <c r="D14" s="19">
        <f t="shared" si="1"/>
        <v>16000</v>
      </c>
      <c r="E14" s="20">
        <v>16000</v>
      </c>
      <c r="F14" s="21">
        <v>0</v>
      </c>
      <c r="G14" s="22" t="s">
        <v>17</v>
      </c>
    </row>
    <row r="15" spans="1:7" ht="15.6" customHeight="1" x14ac:dyDescent="0.3">
      <c r="A15" s="16">
        <v>8</v>
      </c>
      <c r="B15" s="17" t="s">
        <v>28</v>
      </c>
      <c r="C15" s="18" t="s">
        <v>29</v>
      </c>
      <c r="D15" s="19">
        <f t="shared" si="1"/>
        <v>40000</v>
      </c>
      <c r="E15" s="20">
        <v>40000</v>
      </c>
      <c r="F15" s="21">
        <v>0</v>
      </c>
      <c r="G15" s="22" t="s">
        <v>17</v>
      </c>
    </row>
    <row r="16" spans="1:7" ht="15.6" customHeight="1" x14ac:dyDescent="0.3">
      <c r="A16" s="16">
        <v>9</v>
      </c>
      <c r="B16" s="17" t="s">
        <v>30</v>
      </c>
      <c r="C16" s="18" t="s">
        <v>29</v>
      </c>
      <c r="D16" s="19">
        <f t="shared" si="1"/>
        <v>45000</v>
      </c>
      <c r="E16" s="20">
        <v>45000</v>
      </c>
      <c r="F16" s="21">
        <v>0</v>
      </c>
      <c r="G16" s="22" t="s">
        <v>31</v>
      </c>
    </row>
    <row r="17" spans="1:7" s="26" customFormat="1" ht="15.6" customHeight="1" x14ac:dyDescent="0.3">
      <c r="A17" s="16">
        <v>10</v>
      </c>
      <c r="B17" s="23" t="s">
        <v>32</v>
      </c>
      <c r="C17" s="18" t="s">
        <v>29</v>
      </c>
      <c r="D17" s="19">
        <f t="shared" si="1"/>
        <v>15000</v>
      </c>
      <c r="E17" s="24">
        <v>15000</v>
      </c>
      <c r="F17" s="25">
        <v>0</v>
      </c>
      <c r="G17" s="22" t="s">
        <v>31</v>
      </c>
    </row>
    <row r="18" spans="1:7" s="26" customFormat="1" ht="15.6" customHeight="1" x14ac:dyDescent="0.3">
      <c r="A18" s="16">
        <v>11</v>
      </c>
      <c r="B18" s="23" t="s">
        <v>33</v>
      </c>
      <c r="C18" s="18" t="s">
        <v>34</v>
      </c>
      <c r="D18" s="19">
        <f t="shared" si="1"/>
        <v>470000</v>
      </c>
      <c r="E18" s="24">
        <v>235000</v>
      </c>
      <c r="F18" s="25">
        <v>235000</v>
      </c>
      <c r="G18" s="22" t="s">
        <v>14</v>
      </c>
    </row>
    <row r="19" spans="1:7" ht="15.6" customHeight="1" x14ac:dyDescent="0.3">
      <c r="A19" s="16">
        <v>12</v>
      </c>
      <c r="B19" s="17" t="s">
        <v>35</v>
      </c>
      <c r="C19" s="18" t="s">
        <v>36</v>
      </c>
      <c r="D19" s="19">
        <f t="shared" si="1"/>
        <v>788326</v>
      </c>
      <c r="E19" s="20">
        <v>231865</v>
      </c>
      <c r="F19" s="20">
        <v>556461</v>
      </c>
      <c r="G19" s="22" t="s">
        <v>17</v>
      </c>
    </row>
    <row r="20" spans="1:7" ht="15.6" customHeight="1" x14ac:dyDescent="0.3">
      <c r="A20" s="16">
        <v>13</v>
      </c>
      <c r="B20" s="17" t="s">
        <v>37</v>
      </c>
      <c r="C20" s="18" t="s">
        <v>38</v>
      </c>
      <c r="D20" s="19">
        <f t="shared" si="1"/>
        <v>1670000</v>
      </c>
      <c r="E20" s="20">
        <v>835000</v>
      </c>
      <c r="F20" s="20">
        <v>835000</v>
      </c>
      <c r="G20" s="22" t="s">
        <v>17</v>
      </c>
    </row>
    <row r="21" spans="1:7" ht="15.6" customHeight="1" x14ac:dyDescent="0.3">
      <c r="A21" s="16">
        <v>14</v>
      </c>
      <c r="B21" s="17" t="s">
        <v>39</v>
      </c>
      <c r="C21" s="18" t="s">
        <v>40</v>
      </c>
      <c r="D21" s="19">
        <f t="shared" si="1"/>
        <v>512000</v>
      </c>
      <c r="E21" s="20">
        <v>256000</v>
      </c>
      <c r="F21" s="20">
        <v>256000</v>
      </c>
      <c r="G21" s="22" t="s">
        <v>31</v>
      </c>
    </row>
    <row r="22" spans="1:7" ht="15.6" customHeight="1" x14ac:dyDescent="0.3">
      <c r="A22" s="16">
        <v>15</v>
      </c>
      <c r="B22" s="17" t="s">
        <v>41</v>
      </c>
      <c r="C22" s="18" t="s">
        <v>42</v>
      </c>
      <c r="D22" s="19">
        <f t="shared" si="1"/>
        <v>6588000</v>
      </c>
      <c r="E22" s="20">
        <v>3294000</v>
      </c>
      <c r="F22" s="20">
        <v>3294000</v>
      </c>
      <c r="G22" s="22" t="s">
        <v>31</v>
      </c>
    </row>
    <row r="23" spans="1:7" ht="15.6" customHeight="1" x14ac:dyDescent="0.3">
      <c r="A23" s="16">
        <v>16</v>
      </c>
      <c r="B23" s="17" t="s">
        <v>43</v>
      </c>
      <c r="C23" s="18" t="s">
        <v>44</v>
      </c>
      <c r="D23" s="19">
        <f t="shared" si="1"/>
        <v>80000</v>
      </c>
      <c r="E23" s="20">
        <v>80000</v>
      </c>
      <c r="F23" s="20">
        <v>0</v>
      </c>
      <c r="G23" s="22" t="s">
        <v>14</v>
      </c>
    </row>
    <row r="24" spans="1:7" ht="15.6" customHeight="1" x14ac:dyDescent="0.3">
      <c r="A24" s="16">
        <v>17</v>
      </c>
      <c r="B24" s="17" t="s">
        <v>45</v>
      </c>
      <c r="C24" s="18" t="s">
        <v>40</v>
      </c>
      <c r="D24" s="19">
        <f t="shared" si="1"/>
        <v>3550000</v>
      </c>
      <c r="E24" s="20">
        <v>1420000</v>
      </c>
      <c r="F24" s="20">
        <v>2130000</v>
      </c>
      <c r="G24" s="22" t="s">
        <v>17</v>
      </c>
    </row>
    <row r="25" spans="1:7" ht="15.6" customHeight="1" x14ac:dyDescent="0.3">
      <c r="A25" s="16">
        <v>18</v>
      </c>
      <c r="B25" s="17" t="s">
        <v>46</v>
      </c>
      <c r="C25" s="18" t="s">
        <v>47</v>
      </c>
      <c r="D25" s="19">
        <f t="shared" si="1"/>
        <v>350000</v>
      </c>
      <c r="E25" s="20">
        <v>188000</v>
      </c>
      <c r="F25" s="20">
        <v>162000</v>
      </c>
      <c r="G25" s="22" t="s">
        <v>31</v>
      </c>
    </row>
    <row r="26" spans="1:7" ht="15.6" customHeight="1" x14ac:dyDescent="0.3">
      <c r="A26" s="16">
        <v>19</v>
      </c>
      <c r="B26" s="17" t="s">
        <v>48</v>
      </c>
      <c r="C26" s="18" t="s">
        <v>49</v>
      </c>
      <c r="D26" s="19">
        <f t="shared" si="1"/>
        <v>67900</v>
      </c>
      <c r="E26" s="20">
        <v>56000</v>
      </c>
      <c r="F26" s="20">
        <v>11900</v>
      </c>
      <c r="G26" s="22" t="s">
        <v>14</v>
      </c>
    </row>
    <row r="27" spans="1:7" ht="15.6" customHeight="1" x14ac:dyDescent="0.3">
      <c r="A27" s="16">
        <v>20</v>
      </c>
      <c r="B27" s="17" t="s">
        <v>50</v>
      </c>
      <c r="C27" s="27" t="s">
        <v>51</v>
      </c>
      <c r="D27" s="19">
        <f t="shared" si="1"/>
        <v>100000</v>
      </c>
      <c r="E27" s="20">
        <v>100000</v>
      </c>
      <c r="F27" s="20">
        <v>0</v>
      </c>
      <c r="G27" s="22" t="s">
        <v>17</v>
      </c>
    </row>
    <row r="28" spans="1:7" ht="15.6" customHeight="1" x14ac:dyDescent="0.3">
      <c r="A28" s="16">
        <v>21</v>
      </c>
      <c r="B28" s="17" t="s">
        <v>52</v>
      </c>
      <c r="C28" s="27" t="s">
        <v>53</v>
      </c>
      <c r="D28" s="19">
        <f t="shared" si="1"/>
        <v>2063941</v>
      </c>
      <c r="E28" s="20">
        <v>825577</v>
      </c>
      <c r="F28" s="20">
        <v>1238364</v>
      </c>
      <c r="G28" s="22" t="s">
        <v>17</v>
      </c>
    </row>
    <row r="29" spans="1:7" ht="15.6" customHeight="1" x14ac:dyDescent="0.3">
      <c r="A29" s="16">
        <v>22</v>
      </c>
      <c r="B29" s="17" t="s">
        <v>54</v>
      </c>
      <c r="C29" s="27" t="s">
        <v>55</v>
      </c>
      <c r="D29" s="19">
        <f t="shared" si="1"/>
        <v>170000</v>
      </c>
      <c r="E29" s="20">
        <v>85000</v>
      </c>
      <c r="F29" s="20">
        <v>85000</v>
      </c>
      <c r="G29" s="22" t="s">
        <v>17</v>
      </c>
    </row>
    <row r="30" spans="1:7" ht="15.6" customHeight="1" x14ac:dyDescent="0.3">
      <c r="A30" s="16">
        <v>23</v>
      </c>
      <c r="B30" s="17" t="s">
        <v>56</v>
      </c>
      <c r="C30" s="27" t="s">
        <v>57</v>
      </c>
      <c r="D30" s="19">
        <f t="shared" si="1"/>
        <v>164000</v>
      </c>
      <c r="E30" s="20">
        <v>82000</v>
      </c>
      <c r="F30" s="20">
        <v>82000</v>
      </c>
      <c r="G30" s="22" t="s">
        <v>17</v>
      </c>
    </row>
    <row r="31" spans="1:7" ht="15.6" customHeight="1" x14ac:dyDescent="0.3">
      <c r="A31" s="16">
        <v>24</v>
      </c>
      <c r="B31" s="17" t="s">
        <v>58</v>
      </c>
      <c r="C31" s="27" t="s">
        <v>59</v>
      </c>
      <c r="D31" s="19">
        <f t="shared" si="1"/>
        <v>264600</v>
      </c>
      <c r="E31" s="20">
        <v>79380</v>
      </c>
      <c r="F31" s="20">
        <v>185220</v>
      </c>
      <c r="G31" s="22" t="s">
        <v>31</v>
      </c>
    </row>
    <row r="32" spans="1:7" ht="15.6" customHeight="1" x14ac:dyDescent="0.3">
      <c r="A32" s="16">
        <v>25</v>
      </c>
      <c r="B32" s="17" t="s">
        <v>60</v>
      </c>
      <c r="C32" s="27" t="s">
        <v>61</v>
      </c>
      <c r="D32" s="19">
        <f t="shared" si="1"/>
        <v>210390</v>
      </c>
      <c r="E32" s="20">
        <v>63000</v>
      </c>
      <c r="F32" s="20">
        <v>147390</v>
      </c>
      <c r="G32" s="22" t="s">
        <v>17</v>
      </c>
    </row>
    <row r="33" spans="1:7" ht="15.6" customHeight="1" x14ac:dyDescent="0.3">
      <c r="A33" s="16">
        <v>26</v>
      </c>
      <c r="B33" s="17" t="s">
        <v>62</v>
      </c>
      <c r="C33" s="27" t="s">
        <v>63</v>
      </c>
      <c r="D33" s="19">
        <f t="shared" si="1"/>
        <v>100000</v>
      </c>
      <c r="E33" s="20">
        <v>50000</v>
      </c>
      <c r="F33" s="20">
        <v>50000</v>
      </c>
      <c r="G33" s="22" t="s">
        <v>17</v>
      </c>
    </row>
    <row r="34" spans="1:7" ht="15.6" customHeight="1" x14ac:dyDescent="0.3">
      <c r="A34" s="16">
        <v>27</v>
      </c>
      <c r="B34" s="17" t="s">
        <v>64</v>
      </c>
      <c r="C34" s="27" t="s">
        <v>65</v>
      </c>
      <c r="D34" s="19">
        <f t="shared" si="1"/>
        <v>298795</v>
      </c>
      <c r="E34" s="20">
        <v>40000</v>
      </c>
      <c r="F34" s="20">
        <v>258795</v>
      </c>
      <c r="G34" s="22" t="s">
        <v>17</v>
      </c>
    </row>
    <row r="35" spans="1:7" ht="15.6" customHeight="1" x14ac:dyDescent="0.3">
      <c r="A35" s="16">
        <v>28</v>
      </c>
      <c r="B35" s="17" t="s">
        <v>66</v>
      </c>
      <c r="C35" s="27" t="s">
        <v>67</v>
      </c>
      <c r="D35" s="19">
        <f t="shared" si="1"/>
        <v>48000</v>
      </c>
      <c r="E35" s="20">
        <v>24000</v>
      </c>
      <c r="F35" s="20">
        <v>24000</v>
      </c>
      <c r="G35" s="22" t="s">
        <v>68</v>
      </c>
    </row>
    <row r="36" spans="1:7" ht="15.6" customHeight="1" x14ac:dyDescent="0.3">
      <c r="A36" s="16">
        <v>29</v>
      </c>
      <c r="B36" s="17" t="s">
        <v>69</v>
      </c>
      <c r="C36" s="27" t="s">
        <v>70</v>
      </c>
      <c r="D36" s="19">
        <f t="shared" si="1"/>
        <v>120000</v>
      </c>
      <c r="E36" s="20">
        <v>36000</v>
      </c>
      <c r="F36" s="20">
        <v>84000</v>
      </c>
      <c r="G36" s="22" t="s">
        <v>17</v>
      </c>
    </row>
    <row r="37" spans="1:7" ht="15.6" customHeight="1" x14ac:dyDescent="0.3">
      <c r="A37" s="16">
        <v>30</v>
      </c>
      <c r="B37" s="17" t="s">
        <v>71</v>
      </c>
      <c r="C37" s="18" t="s">
        <v>72</v>
      </c>
      <c r="D37" s="19">
        <f t="shared" si="1"/>
        <v>67700</v>
      </c>
      <c r="E37" s="20">
        <v>25000</v>
      </c>
      <c r="F37" s="20">
        <v>42700</v>
      </c>
      <c r="G37" s="22" t="s">
        <v>31</v>
      </c>
    </row>
    <row r="38" spans="1:7" ht="15.6" customHeight="1" x14ac:dyDescent="0.3">
      <c r="A38" s="16">
        <v>31</v>
      </c>
      <c r="B38" s="17" t="s">
        <v>73</v>
      </c>
      <c r="C38" s="18" t="s">
        <v>74</v>
      </c>
      <c r="D38" s="19">
        <f t="shared" si="1"/>
        <v>17500</v>
      </c>
      <c r="E38" s="20">
        <v>12000</v>
      </c>
      <c r="F38" s="20">
        <v>5500</v>
      </c>
      <c r="G38" s="22" t="s">
        <v>31</v>
      </c>
    </row>
    <row r="39" spans="1:7" ht="15.6" customHeight="1" x14ac:dyDescent="0.3">
      <c r="A39" s="16">
        <v>32</v>
      </c>
      <c r="B39" s="17" t="s">
        <v>75</v>
      </c>
      <c r="C39" s="18" t="s">
        <v>36</v>
      </c>
      <c r="D39" s="19">
        <f t="shared" si="1"/>
        <v>114400</v>
      </c>
      <c r="E39" s="20">
        <v>34320</v>
      </c>
      <c r="F39" s="20">
        <v>80080</v>
      </c>
      <c r="G39" s="22" t="s">
        <v>14</v>
      </c>
    </row>
    <row r="40" spans="1:7" ht="15.6" customHeight="1" x14ac:dyDescent="0.3">
      <c r="A40" s="16">
        <v>33</v>
      </c>
      <c r="B40" s="17" t="s">
        <v>76</v>
      </c>
      <c r="C40" s="18" t="s">
        <v>36</v>
      </c>
      <c r="D40" s="19">
        <f t="shared" si="1"/>
        <v>264000</v>
      </c>
      <c r="E40" s="20">
        <v>79200</v>
      </c>
      <c r="F40" s="20">
        <v>184800</v>
      </c>
      <c r="G40" s="22" t="s">
        <v>31</v>
      </c>
    </row>
    <row r="41" spans="1:7" ht="15.6" customHeight="1" x14ac:dyDescent="0.3">
      <c r="A41" s="16">
        <v>34</v>
      </c>
      <c r="B41" s="17" t="s">
        <v>77</v>
      </c>
      <c r="C41" s="18" t="s">
        <v>36</v>
      </c>
      <c r="D41" s="19">
        <f t="shared" si="1"/>
        <v>3561280</v>
      </c>
      <c r="E41" s="20">
        <v>1068384</v>
      </c>
      <c r="F41" s="20">
        <v>2492896</v>
      </c>
      <c r="G41" s="22" t="s">
        <v>68</v>
      </c>
    </row>
    <row r="42" spans="1:7" ht="15.6" customHeight="1" x14ac:dyDescent="0.3">
      <c r="A42" s="16">
        <v>35</v>
      </c>
      <c r="B42" s="17" t="s">
        <v>78</v>
      </c>
      <c r="C42" s="18" t="s">
        <v>79</v>
      </c>
      <c r="D42" s="19">
        <f t="shared" si="1"/>
        <v>280000</v>
      </c>
      <c r="E42" s="20">
        <v>140000</v>
      </c>
      <c r="F42" s="20">
        <v>140000</v>
      </c>
      <c r="G42" s="22" t="s">
        <v>31</v>
      </c>
    </row>
    <row r="43" spans="1:7" ht="15.6" customHeight="1" x14ac:dyDescent="0.3">
      <c r="A43" s="16">
        <v>36</v>
      </c>
      <c r="B43" s="17" t="s">
        <v>80</v>
      </c>
      <c r="C43" s="18" t="s">
        <v>79</v>
      </c>
      <c r="D43" s="19">
        <f t="shared" si="1"/>
        <v>1720000</v>
      </c>
      <c r="E43" s="20">
        <v>860000</v>
      </c>
      <c r="F43" s="20">
        <v>860000</v>
      </c>
      <c r="G43" s="22" t="s">
        <v>17</v>
      </c>
    </row>
    <row r="44" spans="1:7" ht="15.6" customHeight="1" x14ac:dyDescent="0.3">
      <c r="A44" s="16">
        <v>37</v>
      </c>
      <c r="B44" s="17" t="s">
        <v>81</v>
      </c>
      <c r="C44" s="18" t="s">
        <v>79</v>
      </c>
      <c r="D44" s="19">
        <f t="shared" si="1"/>
        <v>480000</v>
      </c>
      <c r="E44" s="20">
        <v>240000</v>
      </c>
      <c r="F44" s="20">
        <v>240000</v>
      </c>
      <c r="G44" s="22" t="s">
        <v>17</v>
      </c>
    </row>
    <row r="45" spans="1:7" ht="15.6" customHeight="1" x14ac:dyDescent="0.3">
      <c r="A45" s="16">
        <v>38</v>
      </c>
      <c r="B45" s="17" t="s">
        <v>82</v>
      </c>
      <c r="C45" s="18" t="s">
        <v>83</v>
      </c>
      <c r="D45" s="19">
        <f t="shared" si="1"/>
        <v>10000</v>
      </c>
      <c r="E45" s="20">
        <v>8000</v>
      </c>
      <c r="F45" s="20">
        <v>2000</v>
      </c>
      <c r="G45" s="22" t="s">
        <v>17</v>
      </c>
    </row>
    <row r="46" spans="1:7" ht="15.6" customHeight="1" x14ac:dyDescent="0.3">
      <c r="A46" s="16">
        <v>39</v>
      </c>
      <c r="B46" s="17" t="s">
        <v>84</v>
      </c>
      <c r="C46" s="18" t="s">
        <v>85</v>
      </c>
      <c r="D46" s="19">
        <f t="shared" si="1"/>
        <v>35000</v>
      </c>
      <c r="E46" s="20">
        <v>20000</v>
      </c>
      <c r="F46" s="20">
        <v>15000</v>
      </c>
      <c r="G46" s="22" t="s">
        <v>31</v>
      </c>
    </row>
    <row r="47" spans="1:7" ht="15.6" customHeight="1" x14ac:dyDescent="0.3">
      <c r="A47" s="16">
        <v>40</v>
      </c>
      <c r="B47" s="17" t="s">
        <v>86</v>
      </c>
      <c r="C47" s="18" t="s">
        <v>87</v>
      </c>
      <c r="D47" s="19">
        <f t="shared" si="1"/>
        <v>27600</v>
      </c>
      <c r="E47" s="20">
        <v>15000</v>
      </c>
      <c r="F47" s="20">
        <v>12600</v>
      </c>
      <c r="G47" s="22" t="s">
        <v>17</v>
      </c>
    </row>
    <row r="48" spans="1:7" ht="15.6" customHeight="1" x14ac:dyDescent="0.3">
      <c r="A48" s="16">
        <v>41</v>
      </c>
      <c r="B48" s="17" t="s">
        <v>88</v>
      </c>
      <c r="C48" s="18" t="s">
        <v>89</v>
      </c>
      <c r="D48" s="19">
        <f t="shared" si="1"/>
        <v>18500</v>
      </c>
      <c r="E48" s="20">
        <v>9000</v>
      </c>
      <c r="F48" s="20">
        <v>9500</v>
      </c>
      <c r="G48" s="22" t="s">
        <v>17</v>
      </c>
    </row>
    <row r="49" spans="1:7" ht="15.6" customHeight="1" x14ac:dyDescent="0.3">
      <c r="A49" s="16">
        <v>42</v>
      </c>
      <c r="B49" s="17" t="s">
        <v>90</v>
      </c>
      <c r="C49" s="18" t="s">
        <v>91</v>
      </c>
      <c r="D49" s="19">
        <f t="shared" si="1"/>
        <v>14200</v>
      </c>
      <c r="E49" s="20">
        <v>6000</v>
      </c>
      <c r="F49" s="20">
        <v>8200</v>
      </c>
      <c r="G49" s="22" t="s">
        <v>14</v>
      </c>
    </row>
    <row r="50" spans="1:7" ht="15.6" customHeight="1" x14ac:dyDescent="0.3">
      <c r="A50" s="16">
        <v>43</v>
      </c>
      <c r="B50" s="17" t="s">
        <v>92</v>
      </c>
      <c r="C50" s="18" t="s">
        <v>93</v>
      </c>
      <c r="D50" s="19">
        <f t="shared" si="1"/>
        <v>100000</v>
      </c>
      <c r="E50" s="20">
        <v>100000</v>
      </c>
      <c r="F50" s="20">
        <v>0</v>
      </c>
      <c r="G50" s="22" t="s">
        <v>14</v>
      </c>
    </row>
    <row r="51" spans="1:7" ht="15.6" customHeight="1" x14ac:dyDescent="0.3">
      <c r="A51" s="16">
        <v>44</v>
      </c>
      <c r="B51" s="17" t="s">
        <v>94</v>
      </c>
      <c r="C51" s="18" t="s">
        <v>95</v>
      </c>
      <c r="D51" s="19">
        <f t="shared" si="1"/>
        <v>112000</v>
      </c>
      <c r="E51" s="20">
        <v>33600</v>
      </c>
      <c r="F51" s="20">
        <v>78400</v>
      </c>
      <c r="G51" s="22" t="s">
        <v>68</v>
      </c>
    </row>
    <row r="52" spans="1:7" ht="15.6" customHeight="1" x14ac:dyDescent="0.3">
      <c r="A52" s="16">
        <v>45</v>
      </c>
      <c r="B52" s="17" t="s">
        <v>96</v>
      </c>
      <c r="C52" s="18" t="s">
        <v>97</v>
      </c>
      <c r="D52" s="19">
        <f t="shared" si="1"/>
        <v>20000</v>
      </c>
      <c r="E52" s="20">
        <v>20000</v>
      </c>
      <c r="F52" s="20">
        <v>0</v>
      </c>
      <c r="G52" s="22" t="s">
        <v>17</v>
      </c>
    </row>
    <row r="53" spans="1:7" ht="15.6" customHeight="1" x14ac:dyDescent="0.3">
      <c r="A53" s="16">
        <v>46</v>
      </c>
      <c r="B53" s="17" t="s">
        <v>98</v>
      </c>
      <c r="C53" s="18" t="s">
        <v>99</v>
      </c>
      <c r="D53" s="19">
        <f t="shared" si="1"/>
        <v>30000</v>
      </c>
      <c r="E53" s="20">
        <v>30000</v>
      </c>
      <c r="F53" s="20">
        <v>0</v>
      </c>
      <c r="G53" s="22" t="s">
        <v>31</v>
      </c>
    </row>
    <row r="54" spans="1:7" ht="15.6" customHeight="1" x14ac:dyDescent="0.3">
      <c r="A54" s="16">
        <v>47</v>
      </c>
      <c r="B54" s="17" t="s">
        <v>100</v>
      </c>
      <c r="C54" s="18" t="s">
        <v>101</v>
      </c>
      <c r="D54" s="19">
        <f t="shared" si="1"/>
        <v>700000</v>
      </c>
      <c r="E54" s="20">
        <v>700000</v>
      </c>
      <c r="F54" s="20">
        <v>0</v>
      </c>
      <c r="G54" s="22" t="s">
        <v>14</v>
      </c>
    </row>
    <row r="55" spans="1:7" ht="15.6" customHeight="1" x14ac:dyDescent="0.3">
      <c r="A55" s="16">
        <v>48</v>
      </c>
      <c r="B55" s="17" t="s">
        <v>102</v>
      </c>
      <c r="C55" s="18" t="s">
        <v>103</v>
      </c>
      <c r="D55" s="19">
        <f t="shared" si="1"/>
        <v>320000</v>
      </c>
      <c r="E55" s="20">
        <v>160000</v>
      </c>
      <c r="F55" s="20">
        <v>160000</v>
      </c>
      <c r="G55" s="22" t="s">
        <v>17</v>
      </c>
    </row>
    <row r="56" spans="1:7" ht="15.6" customHeight="1" x14ac:dyDescent="0.3">
      <c r="A56" s="16">
        <v>49</v>
      </c>
      <c r="B56" s="17" t="s">
        <v>104</v>
      </c>
      <c r="C56" s="18" t="s">
        <v>105</v>
      </c>
      <c r="D56" s="19">
        <f t="shared" si="1"/>
        <v>105300</v>
      </c>
      <c r="E56" s="20">
        <v>94000</v>
      </c>
      <c r="F56" s="20">
        <v>11300</v>
      </c>
      <c r="G56" s="22" t="s">
        <v>31</v>
      </c>
    </row>
    <row r="57" spans="1:7" ht="15.6" customHeight="1" x14ac:dyDescent="0.3">
      <c r="A57" s="16">
        <v>50</v>
      </c>
      <c r="B57" s="17" t="s">
        <v>102</v>
      </c>
      <c r="C57" s="18" t="s">
        <v>106</v>
      </c>
      <c r="D57" s="19">
        <f t="shared" si="1"/>
        <v>63000</v>
      </c>
      <c r="E57" s="20">
        <v>63000</v>
      </c>
      <c r="F57" s="20">
        <v>0</v>
      </c>
      <c r="G57" s="22" t="s">
        <v>17</v>
      </c>
    </row>
    <row r="58" spans="1:7" ht="15.6" customHeight="1" x14ac:dyDescent="0.3">
      <c r="A58" s="16">
        <v>51</v>
      </c>
      <c r="B58" s="17" t="s">
        <v>107</v>
      </c>
      <c r="C58" s="18" t="s">
        <v>106</v>
      </c>
      <c r="D58" s="19">
        <f t="shared" si="1"/>
        <v>53000</v>
      </c>
      <c r="E58" s="20">
        <v>53000</v>
      </c>
      <c r="F58" s="20">
        <v>0</v>
      </c>
      <c r="G58" s="22" t="s">
        <v>14</v>
      </c>
    </row>
    <row r="59" spans="1:7" ht="15.6" customHeight="1" x14ac:dyDescent="0.3">
      <c r="A59" s="16">
        <v>52</v>
      </c>
      <c r="B59" s="17" t="s">
        <v>108</v>
      </c>
      <c r="C59" s="18" t="s">
        <v>109</v>
      </c>
      <c r="D59" s="19">
        <f t="shared" si="1"/>
        <v>120000</v>
      </c>
      <c r="E59" s="20">
        <v>120000</v>
      </c>
      <c r="F59" s="20">
        <v>0</v>
      </c>
      <c r="G59" s="22" t="s">
        <v>31</v>
      </c>
    </row>
    <row r="60" spans="1:7" ht="15.6" customHeight="1" x14ac:dyDescent="0.3">
      <c r="A60" s="16">
        <v>53</v>
      </c>
      <c r="B60" s="17" t="s">
        <v>110</v>
      </c>
      <c r="C60" s="18" t="s">
        <v>109</v>
      </c>
      <c r="D60" s="19">
        <f t="shared" si="1"/>
        <v>30000</v>
      </c>
      <c r="E60" s="20">
        <v>30000</v>
      </c>
      <c r="F60" s="20">
        <v>0</v>
      </c>
      <c r="G60" s="22" t="s">
        <v>68</v>
      </c>
    </row>
    <row r="61" spans="1:7" ht="15.6" customHeight="1" x14ac:dyDescent="0.3">
      <c r="A61" s="16">
        <v>54</v>
      </c>
      <c r="B61" s="17" t="s">
        <v>111</v>
      </c>
      <c r="C61" s="18" t="s">
        <v>109</v>
      </c>
      <c r="D61" s="19">
        <f t="shared" si="1"/>
        <v>192000</v>
      </c>
      <c r="E61" s="20">
        <v>120000</v>
      </c>
      <c r="F61" s="20">
        <v>72000</v>
      </c>
      <c r="G61" s="22" t="s">
        <v>17</v>
      </c>
    </row>
    <row r="62" spans="1:7" ht="15.6" customHeight="1" x14ac:dyDescent="0.3">
      <c r="A62" s="16">
        <v>55</v>
      </c>
      <c r="B62" s="17" t="s">
        <v>112</v>
      </c>
      <c r="C62" s="18" t="s">
        <v>113</v>
      </c>
      <c r="D62" s="19">
        <f t="shared" si="1"/>
        <v>60000</v>
      </c>
      <c r="E62" s="20">
        <v>30000</v>
      </c>
      <c r="F62" s="20">
        <v>30000</v>
      </c>
      <c r="G62" s="22" t="s">
        <v>31</v>
      </c>
    </row>
    <row r="63" spans="1:7" ht="15.6" customHeight="1" x14ac:dyDescent="0.3">
      <c r="A63" s="16">
        <v>56</v>
      </c>
      <c r="B63" s="17" t="s">
        <v>114</v>
      </c>
      <c r="C63" s="18" t="s">
        <v>115</v>
      </c>
      <c r="D63" s="19">
        <f t="shared" si="1"/>
        <v>28000</v>
      </c>
      <c r="E63" s="20">
        <v>28000</v>
      </c>
      <c r="F63" s="20">
        <v>0</v>
      </c>
      <c r="G63" s="22" t="s">
        <v>17</v>
      </c>
    </row>
    <row r="64" spans="1:7" ht="15.6" customHeight="1" x14ac:dyDescent="0.3">
      <c r="A64" s="16">
        <v>57</v>
      </c>
      <c r="B64" s="17" t="s">
        <v>116</v>
      </c>
      <c r="C64" s="18" t="s">
        <v>117</v>
      </c>
      <c r="D64" s="19">
        <f t="shared" si="1"/>
        <v>360000</v>
      </c>
      <c r="E64" s="20">
        <v>180000</v>
      </c>
      <c r="F64" s="21">
        <v>180000</v>
      </c>
      <c r="G64" s="22" t="s">
        <v>31</v>
      </c>
    </row>
    <row r="65" spans="1:7" ht="15.6" customHeight="1" x14ac:dyDescent="0.3">
      <c r="A65" s="16">
        <v>58</v>
      </c>
      <c r="B65" s="17" t="s">
        <v>118</v>
      </c>
      <c r="C65" s="18" t="s">
        <v>119</v>
      </c>
      <c r="D65" s="19">
        <f t="shared" si="1"/>
        <v>13000</v>
      </c>
      <c r="E65" s="20">
        <v>10000</v>
      </c>
      <c r="F65" s="21">
        <v>3000</v>
      </c>
      <c r="G65" s="22" t="s">
        <v>17</v>
      </c>
    </row>
    <row r="66" spans="1:7" ht="15.6" customHeight="1" x14ac:dyDescent="0.3">
      <c r="A66" s="16">
        <v>59</v>
      </c>
      <c r="B66" s="17" t="s">
        <v>120</v>
      </c>
      <c r="C66" s="18" t="s">
        <v>121</v>
      </c>
      <c r="D66" s="19">
        <f t="shared" si="1"/>
        <v>1120704</v>
      </c>
      <c r="E66" s="20">
        <v>112070</v>
      </c>
      <c r="F66" s="21">
        <v>1008634</v>
      </c>
      <c r="G66" s="22" t="s">
        <v>17</v>
      </c>
    </row>
    <row r="67" spans="1:7" ht="15.6" customHeight="1" x14ac:dyDescent="0.3">
      <c r="A67" s="16">
        <v>60</v>
      </c>
      <c r="B67" s="17" t="s">
        <v>122</v>
      </c>
      <c r="C67" s="18" t="s">
        <v>123</v>
      </c>
      <c r="D67" s="19">
        <f t="shared" si="1"/>
        <v>516000</v>
      </c>
      <c r="E67" s="20">
        <v>200000</v>
      </c>
      <c r="F67" s="21">
        <v>316000</v>
      </c>
      <c r="G67" s="22" t="s">
        <v>31</v>
      </c>
    </row>
    <row r="68" spans="1:7" ht="15.6" customHeight="1" x14ac:dyDescent="0.3">
      <c r="A68" s="16">
        <v>61</v>
      </c>
      <c r="B68" s="17" t="s">
        <v>124</v>
      </c>
      <c r="C68" s="18" t="s">
        <v>34</v>
      </c>
      <c r="D68" s="19">
        <f t="shared" si="1"/>
        <v>10500000</v>
      </c>
      <c r="E68" s="20">
        <v>8500000</v>
      </c>
      <c r="F68" s="21">
        <v>2000000</v>
      </c>
      <c r="G68" s="22" t="s">
        <v>17</v>
      </c>
    </row>
    <row r="69" spans="1:7" ht="15.6" customHeight="1" x14ac:dyDescent="0.3">
      <c r="A69" s="16">
        <v>62</v>
      </c>
      <c r="B69" s="17" t="s">
        <v>125</v>
      </c>
      <c r="C69" s="18" t="s">
        <v>34</v>
      </c>
      <c r="D69" s="19">
        <f t="shared" si="1"/>
        <v>31225000</v>
      </c>
      <c r="E69" s="20">
        <v>21438000</v>
      </c>
      <c r="F69" s="21">
        <v>9787000</v>
      </c>
      <c r="G69" s="22" t="s">
        <v>31</v>
      </c>
    </row>
    <row r="70" spans="1:7" ht="15.6" customHeight="1" x14ac:dyDescent="0.3">
      <c r="A70" s="16">
        <v>63</v>
      </c>
      <c r="B70" s="17" t="s">
        <v>126</v>
      </c>
      <c r="C70" s="18" t="s">
        <v>127</v>
      </c>
      <c r="D70" s="19">
        <f t="shared" si="1"/>
        <v>31160</v>
      </c>
      <c r="E70" s="20">
        <v>31160</v>
      </c>
      <c r="F70" s="21">
        <v>0</v>
      </c>
      <c r="G70" s="22" t="s">
        <v>17</v>
      </c>
    </row>
    <row r="71" spans="1:7" ht="15.6" customHeight="1" x14ac:dyDescent="0.3">
      <c r="A71" s="16">
        <v>64</v>
      </c>
      <c r="B71" s="17" t="s">
        <v>128</v>
      </c>
      <c r="C71" s="18" t="s">
        <v>129</v>
      </c>
      <c r="D71" s="19">
        <f t="shared" si="1"/>
        <v>1009993</v>
      </c>
      <c r="E71" s="20">
        <v>500000</v>
      </c>
      <c r="F71" s="21">
        <v>509993</v>
      </c>
      <c r="G71" s="22" t="s">
        <v>17</v>
      </c>
    </row>
    <row r="72" spans="1:7" ht="15.6" customHeight="1" x14ac:dyDescent="0.3">
      <c r="A72" s="16">
        <v>65</v>
      </c>
      <c r="B72" s="17" t="s">
        <v>130</v>
      </c>
      <c r="C72" s="18" t="s">
        <v>131</v>
      </c>
      <c r="D72" s="19">
        <f t="shared" si="1"/>
        <v>500000</v>
      </c>
      <c r="E72" s="20">
        <v>500000</v>
      </c>
      <c r="F72" s="21">
        <v>0</v>
      </c>
      <c r="G72" s="22" t="s">
        <v>14</v>
      </c>
    </row>
    <row r="73" spans="1:7" ht="15.6" customHeight="1" x14ac:dyDescent="0.3">
      <c r="A73" s="16">
        <v>66</v>
      </c>
      <c r="B73" s="17" t="s">
        <v>132</v>
      </c>
      <c r="C73" s="18" t="s">
        <v>34</v>
      </c>
      <c r="D73" s="19">
        <f t="shared" ref="D73:D136" si="2">SUM(E73:F73)</f>
        <v>2500000</v>
      </c>
      <c r="E73" s="20">
        <v>1000000</v>
      </c>
      <c r="F73" s="21">
        <v>1500000</v>
      </c>
      <c r="G73" s="22" t="s">
        <v>68</v>
      </c>
    </row>
    <row r="74" spans="1:7" ht="15.6" customHeight="1" x14ac:dyDescent="0.3">
      <c r="A74" s="16">
        <v>67</v>
      </c>
      <c r="B74" s="17" t="s">
        <v>133</v>
      </c>
      <c r="C74" s="18" t="s">
        <v>134</v>
      </c>
      <c r="D74" s="19">
        <f t="shared" si="2"/>
        <v>13000000</v>
      </c>
      <c r="E74" s="20">
        <v>6500000</v>
      </c>
      <c r="F74" s="21">
        <v>6500000</v>
      </c>
      <c r="G74" s="22" t="s">
        <v>14</v>
      </c>
    </row>
    <row r="75" spans="1:7" ht="15.6" customHeight="1" x14ac:dyDescent="0.3">
      <c r="A75" s="16">
        <v>68</v>
      </c>
      <c r="B75" s="17" t="s">
        <v>135</v>
      </c>
      <c r="C75" s="18" t="s">
        <v>136</v>
      </c>
      <c r="D75" s="19">
        <f t="shared" si="2"/>
        <v>400000</v>
      </c>
      <c r="E75" s="20">
        <v>400000</v>
      </c>
      <c r="F75" s="21">
        <v>0</v>
      </c>
      <c r="G75" s="22" t="s">
        <v>17</v>
      </c>
    </row>
    <row r="76" spans="1:7" ht="15.6" customHeight="1" x14ac:dyDescent="0.3">
      <c r="A76" s="16">
        <v>69</v>
      </c>
      <c r="B76" s="17" t="s">
        <v>137</v>
      </c>
      <c r="C76" s="18" t="s">
        <v>138</v>
      </c>
      <c r="D76" s="19">
        <f t="shared" si="2"/>
        <v>3350000</v>
      </c>
      <c r="E76" s="20">
        <v>670000</v>
      </c>
      <c r="F76" s="21">
        <v>2680000</v>
      </c>
      <c r="G76" s="22" t="s">
        <v>17</v>
      </c>
    </row>
    <row r="77" spans="1:7" ht="15.6" customHeight="1" x14ac:dyDescent="0.3">
      <c r="A77" s="16">
        <v>70</v>
      </c>
      <c r="B77" s="17" t="s">
        <v>139</v>
      </c>
      <c r="C77" s="18" t="s">
        <v>140</v>
      </c>
      <c r="D77" s="19">
        <f t="shared" si="2"/>
        <v>15000</v>
      </c>
      <c r="E77" s="20">
        <v>15000</v>
      </c>
      <c r="F77" s="21">
        <v>0</v>
      </c>
      <c r="G77" s="22" t="s">
        <v>17</v>
      </c>
    </row>
    <row r="78" spans="1:7" ht="15.6" customHeight="1" x14ac:dyDescent="0.3">
      <c r="A78" s="16">
        <v>71</v>
      </c>
      <c r="B78" s="17" t="s">
        <v>141</v>
      </c>
      <c r="C78" s="18" t="s">
        <v>142</v>
      </c>
      <c r="D78" s="19">
        <f t="shared" si="2"/>
        <v>66500</v>
      </c>
      <c r="E78" s="20">
        <v>65000</v>
      </c>
      <c r="F78" s="21">
        <v>1500</v>
      </c>
      <c r="G78" s="22" t="s">
        <v>31</v>
      </c>
    </row>
    <row r="79" spans="1:7" ht="15.6" customHeight="1" x14ac:dyDescent="0.3">
      <c r="A79" s="16">
        <v>72</v>
      </c>
      <c r="B79" s="17" t="s">
        <v>143</v>
      </c>
      <c r="C79" s="18" t="s">
        <v>144</v>
      </c>
      <c r="D79" s="19">
        <f t="shared" si="2"/>
        <v>226993</v>
      </c>
      <c r="E79" s="20">
        <v>58000</v>
      </c>
      <c r="F79" s="21">
        <v>168993</v>
      </c>
      <c r="G79" s="22" t="s">
        <v>17</v>
      </c>
    </row>
    <row r="80" spans="1:7" ht="15.6" customHeight="1" x14ac:dyDescent="0.3">
      <c r="A80" s="16">
        <v>73</v>
      </c>
      <c r="B80" s="17" t="s">
        <v>145</v>
      </c>
      <c r="C80" s="18" t="s">
        <v>146</v>
      </c>
      <c r="D80" s="19">
        <f t="shared" si="2"/>
        <v>967340</v>
      </c>
      <c r="E80" s="20">
        <v>320000</v>
      </c>
      <c r="F80" s="21">
        <v>647340</v>
      </c>
      <c r="G80" s="22" t="s">
        <v>17</v>
      </c>
    </row>
    <row r="81" spans="1:7" ht="15.6" customHeight="1" x14ac:dyDescent="0.3">
      <c r="A81" s="16">
        <v>74</v>
      </c>
      <c r="B81" s="17" t="s">
        <v>147</v>
      </c>
      <c r="C81" s="18" t="s">
        <v>148</v>
      </c>
      <c r="D81" s="19">
        <f t="shared" si="2"/>
        <v>78000</v>
      </c>
      <c r="E81" s="20">
        <v>39000</v>
      </c>
      <c r="F81" s="21">
        <v>39000</v>
      </c>
      <c r="G81" s="22" t="s">
        <v>68</v>
      </c>
    </row>
    <row r="82" spans="1:7" ht="15.6" customHeight="1" x14ac:dyDescent="0.3">
      <c r="A82" s="16">
        <v>75</v>
      </c>
      <c r="B82" s="17" t="s">
        <v>149</v>
      </c>
      <c r="C82" s="18" t="s">
        <v>150</v>
      </c>
      <c r="D82" s="19">
        <f t="shared" si="2"/>
        <v>57277</v>
      </c>
      <c r="E82" s="20">
        <v>50000</v>
      </c>
      <c r="F82" s="21">
        <v>7277</v>
      </c>
      <c r="G82" s="22" t="s">
        <v>68</v>
      </c>
    </row>
    <row r="83" spans="1:7" ht="15.6" customHeight="1" x14ac:dyDescent="0.3">
      <c r="A83" s="16">
        <v>76</v>
      </c>
      <c r="B83" s="28" t="s">
        <v>151</v>
      </c>
      <c r="C83" s="18" t="s">
        <v>152</v>
      </c>
      <c r="D83" s="19">
        <f t="shared" si="2"/>
        <v>396000</v>
      </c>
      <c r="E83" s="20">
        <v>158400</v>
      </c>
      <c r="F83" s="21">
        <v>237600</v>
      </c>
      <c r="G83" s="22" t="s">
        <v>31</v>
      </c>
    </row>
    <row r="84" spans="1:7" ht="15.6" customHeight="1" x14ac:dyDescent="0.3">
      <c r="A84" s="16">
        <v>77</v>
      </c>
      <c r="B84" s="17" t="s">
        <v>153</v>
      </c>
      <c r="C84" s="18" t="s">
        <v>154</v>
      </c>
      <c r="D84" s="19">
        <f t="shared" si="2"/>
        <v>1051500</v>
      </c>
      <c r="E84" s="20">
        <v>540000</v>
      </c>
      <c r="F84" s="21">
        <v>511500</v>
      </c>
      <c r="G84" s="22" t="s">
        <v>17</v>
      </c>
    </row>
    <row r="85" spans="1:7" ht="15.6" customHeight="1" x14ac:dyDescent="0.3">
      <c r="A85" s="16">
        <v>78</v>
      </c>
      <c r="B85" s="17" t="s">
        <v>155</v>
      </c>
      <c r="C85" s="18" t="s">
        <v>156</v>
      </c>
      <c r="D85" s="19">
        <f t="shared" si="2"/>
        <v>100000</v>
      </c>
      <c r="E85" s="20">
        <v>30000</v>
      </c>
      <c r="F85" s="21">
        <v>70000</v>
      </c>
      <c r="G85" s="22" t="s">
        <v>31</v>
      </c>
    </row>
    <row r="86" spans="1:7" ht="15.6" customHeight="1" x14ac:dyDescent="0.3">
      <c r="A86" s="16">
        <v>79</v>
      </c>
      <c r="B86" s="17" t="s">
        <v>157</v>
      </c>
      <c r="C86" s="18" t="s">
        <v>156</v>
      </c>
      <c r="D86" s="19">
        <f t="shared" si="2"/>
        <v>100000</v>
      </c>
      <c r="E86" s="20">
        <v>30000</v>
      </c>
      <c r="F86" s="21">
        <v>70000</v>
      </c>
      <c r="G86" s="22" t="s">
        <v>31</v>
      </c>
    </row>
    <row r="87" spans="1:7" ht="15.6" customHeight="1" x14ac:dyDescent="0.3">
      <c r="A87" s="16">
        <v>80</v>
      </c>
      <c r="B87" s="17" t="s">
        <v>158</v>
      </c>
      <c r="C87" s="18" t="s">
        <v>154</v>
      </c>
      <c r="D87" s="19">
        <f t="shared" si="2"/>
        <v>129500</v>
      </c>
      <c r="E87" s="20">
        <v>64750</v>
      </c>
      <c r="F87" s="21">
        <v>64750</v>
      </c>
      <c r="G87" s="22" t="s">
        <v>17</v>
      </c>
    </row>
    <row r="88" spans="1:7" ht="15.6" customHeight="1" x14ac:dyDescent="0.3">
      <c r="A88" s="16">
        <v>81</v>
      </c>
      <c r="B88" s="17" t="s">
        <v>159</v>
      </c>
      <c r="C88" s="18" t="s">
        <v>160</v>
      </c>
      <c r="D88" s="19">
        <f t="shared" si="2"/>
        <v>48000</v>
      </c>
      <c r="E88" s="20">
        <v>48000</v>
      </c>
      <c r="F88" s="21">
        <v>0</v>
      </c>
      <c r="G88" s="22" t="s">
        <v>68</v>
      </c>
    </row>
    <row r="89" spans="1:7" ht="15.6" customHeight="1" x14ac:dyDescent="0.3">
      <c r="A89" s="16">
        <v>82</v>
      </c>
      <c r="B89" s="17" t="s">
        <v>161</v>
      </c>
      <c r="C89" s="18" t="s">
        <v>162</v>
      </c>
      <c r="D89" s="19">
        <f t="shared" si="2"/>
        <v>218880</v>
      </c>
      <c r="E89" s="20">
        <v>218880</v>
      </c>
      <c r="F89" s="21">
        <v>0</v>
      </c>
      <c r="G89" s="22" t="s">
        <v>31</v>
      </c>
    </row>
    <row r="90" spans="1:7" ht="15.6" customHeight="1" x14ac:dyDescent="0.3">
      <c r="A90" s="16">
        <v>83</v>
      </c>
      <c r="B90" s="17" t="s">
        <v>163</v>
      </c>
      <c r="C90" s="18" t="s">
        <v>164</v>
      </c>
      <c r="D90" s="19">
        <f t="shared" si="2"/>
        <v>2084400</v>
      </c>
      <c r="E90" s="20">
        <v>416880</v>
      </c>
      <c r="F90" s="21">
        <v>1667520</v>
      </c>
      <c r="G90" s="22" t="s">
        <v>31</v>
      </c>
    </row>
    <row r="91" spans="1:7" ht="15.6" customHeight="1" x14ac:dyDescent="0.3">
      <c r="A91" s="16">
        <v>84</v>
      </c>
      <c r="B91" s="17" t="s">
        <v>165</v>
      </c>
      <c r="C91" s="18" t="s">
        <v>164</v>
      </c>
      <c r="D91" s="19">
        <f t="shared" si="2"/>
        <v>87000</v>
      </c>
      <c r="E91" s="20">
        <v>18840</v>
      </c>
      <c r="F91" s="21">
        <v>68160</v>
      </c>
      <c r="G91" s="22" t="s">
        <v>17</v>
      </c>
    </row>
    <row r="92" spans="1:7" ht="15.6" customHeight="1" x14ac:dyDescent="0.3">
      <c r="A92" s="16">
        <v>85</v>
      </c>
      <c r="B92" s="17" t="s">
        <v>166</v>
      </c>
      <c r="C92" s="18" t="s">
        <v>167</v>
      </c>
      <c r="D92" s="19">
        <f t="shared" si="2"/>
        <v>220000</v>
      </c>
      <c r="E92" s="20">
        <v>220000</v>
      </c>
      <c r="F92" s="21">
        <v>0</v>
      </c>
      <c r="G92" s="22" t="s">
        <v>17</v>
      </c>
    </row>
    <row r="93" spans="1:7" ht="15.6" customHeight="1" x14ac:dyDescent="0.3">
      <c r="A93" s="16">
        <v>86</v>
      </c>
      <c r="B93" s="17" t="s">
        <v>168</v>
      </c>
      <c r="C93" s="18" t="s">
        <v>169</v>
      </c>
      <c r="D93" s="19">
        <f t="shared" si="2"/>
        <v>55000</v>
      </c>
      <c r="E93" s="20">
        <v>55000</v>
      </c>
      <c r="F93" s="21">
        <v>0</v>
      </c>
      <c r="G93" s="22" t="s">
        <v>17</v>
      </c>
    </row>
    <row r="94" spans="1:7" ht="15.6" customHeight="1" x14ac:dyDescent="0.3">
      <c r="A94" s="16">
        <v>87</v>
      </c>
      <c r="B94" s="17" t="s">
        <v>170</v>
      </c>
      <c r="C94" s="18" t="s">
        <v>169</v>
      </c>
      <c r="D94" s="19">
        <f t="shared" si="2"/>
        <v>91000</v>
      </c>
      <c r="E94" s="20">
        <v>91000</v>
      </c>
      <c r="F94" s="21">
        <v>0</v>
      </c>
      <c r="G94" s="22" t="s">
        <v>17</v>
      </c>
    </row>
    <row r="95" spans="1:7" ht="15.6" customHeight="1" x14ac:dyDescent="0.3">
      <c r="A95" s="16">
        <v>88</v>
      </c>
      <c r="B95" s="17" t="s">
        <v>171</v>
      </c>
      <c r="C95" s="18" t="s">
        <v>172</v>
      </c>
      <c r="D95" s="19">
        <f t="shared" si="2"/>
        <v>57000</v>
      </c>
      <c r="E95" s="20">
        <v>57000</v>
      </c>
      <c r="F95" s="21">
        <v>0</v>
      </c>
      <c r="G95" s="22" t="s">
        <v>31</v>
      </c>
    </row>
    <row r="96" spans="1:7" ht="15.6" customHeight="1" x14ac:dyDescent="0.3">
      <c r="A96" s="16">
        <v>89</v>
      </c>
      <c r="B96" s="17" t="s">
        <v>173</v>
      </c>
      <c r="C96" s="18" t="s">
        <v>169</v>
      </c>
      <c r="D96" s="19">
        <f t="shared" si="2"/>
        <v>32400</v>
      </c>
      <c r="E96" s="20">
        <v>32400</v>
      </c>
      <c r="F96" s="21">
        <v>0</v>
      </c>
      <c r="G96" s="22" t="s">
        <v>17</v>
      </c>
    </row>
    <row r="97" spans="1:7" ht="15.6" customHeight="1" x14ac:dyDescent="0.3">
      <c r="A97" s="16">
        <v>90</v>
      </c>
      <c r="B97" s="17" t="s">
        <v>174</v>
      </c>
      <c r="C97" s="18" t="s">
        <v>169</v>
      </c>
      <c r="D97" s="19">
        <f t="shared" si="2"/>
        <v>5000</v>
      </c>
      <c r="E97" s="20">
        <v>5000</v>
      </c>
      <c r="F97" s="21">
        <v>0</v>
      </c>
      <c r="G97" s="22" t="s">
        <v>17</v>
      </c>
    </row>
    <row r="98" spans="1:7" ht="15.6" customHeight="1" x14ac:dyDescent="0.3">
      <c r="A98" s="16">
        <v>91</v>
      </c>
      <c r="B98" s="17" t="s">
        <v>175</v>
      </c>
      <c r="C98" s="18" t="s">
        <v>176</v>
      </c>
      <c r="D98" s="19">
        <f t="shared" si="2"/>
        <v>20000</v>
      </c>
      <c r="E98" s="20">
        <v>20000</v>
      </c>
      <c r="F98" s="21">
        <v>0</v>
      </c>
      <c r="G98" s="22" t="s">
        <v>17</v>
      </c>
    </row>
    <row r="99" spans="1:7" ht="15.6" customHeight="1" x14ac:dyDescent="0.3">
      <c r="A99" s="16">
        <v>92</v>
      </c>
      <c r="B99" s="17" t="s">
        <v>177</v>
      </c>
      <c r="C99" s="18" t="s">
        <v>36</v>
      </c>
      <c r="D99" s="19">
        <f t="shared" si="2"/>
        <v>150000</v>
      </c>
      <c r="E99" s="20">
        <v>30000</v>
      </c>
      <c r="F99" s="21">
        <v>120000</v>
      </c>
      <c r="G99" s="22" t="s">
        <v>31</v>
      </c>
    </row>
    <row r="100" spans="1:7" s="26" customFormat="1" ht="15.6" customHeight="1" x14ac:dyDescent="0.3">
      <c r="A100" s="16">
        <v>93</v>
      </c>
      <c r="B100" s="23" t="s">
        <v>178</v>
      </c>
      <c r="C100" s="18" t="s">
        <v>34</v>
      </c>
      <c r="D100" s="19">
        <f t="shared" si="2"/>
        <v>470000</v>
      </c>
      <c r="E100" s="24">
        <v>235000</v>
      </c>
      <c r="F100" s="25">
        <v>235000</v>
      </c>
      <c r="G100" s="22" t="s">
        <v>17</v>
      </c>
    </row>
    <row r="101" spans="1:7" ht="15.6" customHeight="1" x14ac:dyDescent="0.3">
      <c r="A101" s="16">
        <v>94</v>
      </c>
      <c r="B101" s="17" t="s">
        <v>179</v>
      </c>
      <c r="C101" s="18" t="s">
        <v>180</v>
      </c>
      <c r="D101" s="19">
        <f t="shared" si="2"/>
        <v>4782330</v>
      </c>
      <c r="E101" s="20">
        <v>1434700</v>
      </c>
      <c r="F101" s="21">
        <v>3347630</v>
      </c>
      <c r="G101" s="22" t="s">
        <v>31</v>
      </c>
    </row>
    <row r="102" spans="1:7" ht="15.6" customHeight="1" x14ac:dyDescent="0.3">
      <c r="A102" s="16">
        <v>95</v>
      </c>
      <c r="B102" s="17" t="s">
        <v>181</v>
      </c>
      <c r="C102" s="18" t="s">
        <v>180</v>
      </c>
      <c r="D102" s="19">
        <f t="shared" si="2"/>
        <v>420000</v>
      </c>
      <c r="E102" s="20">
        <v>84000</v>
      </c>
      <c r="F102" s="21">
        <v>336000</v>
      </c>
      <c r="G102" s="22" t="s">
        <v>31</v>
      </c>
    </row>
    <row r="103" spans="1:7" ht="15.6" customHeight="1" x14ac:dyDescent="0.3">
      <c r="A103" s="16">
        <v>96</v>
      </c>
      <c r="B103" s="17" t="s">
        <v>182</v>
      </c>
      <c r="C103" s="18" t="s">
        <v>180</v>
      </c>
      <c r="D103" s="19">
        <f t="shared" si="2"/>
        <v>303930</v>
      </c>
      <c r="E103" s="20">
        <v>60786</v>
      </c>
      <c r="F103" s="21">
        <v>243144</v>
      </c>
      <c r="G103" s="22" t="s">
        <v>31</v>
      </c>
    </row>
    <row r="104" spans="1:7" ht="15.6" customHeight="1" x14ac:dyDescent="0.3">
      <c r="A104" s="16">
        <v>97</v>
      </c>
      <c r="B104" s="17" t="s">
        <v>183</v>
      </c>
      <c r="C104" s="18" t="s">
        <v>180</v>
      </c>
      <c r="D104" s="19">
        <f t="shared" si="2"/>
        <v>1371400</v>
      </c>
      <c r="E104" s="20">
        <v>274280</v>
      </c>
      <c r="F104" s="21">
        <v>1097120</v>
      </c>
      <c r="G104" s="22" t="s">
        <v>17</v>
      </c>
    </row>
    <row r="105" spans="1:7" ht="15.6" customHeight="1" x14ac:dyDescent="0.3">
      <c r="A105" s="16">
        <v>98</v>
      </c>
      <c r="B105" s="17" t="s">
        <v>184</v>
      </c>
      <c r="C105" s="18" t="s">
        <v>180</v>
      </c>
      <c r="D105" s="19">
        <f t="shared" si="2"/>
        <v>7160280</v>
      </c>
      <c r="E105" s="20">
        <v>1432056</v>
      </c>
      <c r="F105" s="21">
        <v>5728224</v>
      </c>
      <c r="G105" s="22" t="s">
        <v>14</v>
      </c>
    </row>
    <row r="106" spans="1:7" ht="15.6" customHeight="1" x14ac:dyDescent="0.3">
      <c r="A106" s="16">
        <v>99</v>
      </c>
      <c r="B106" s="17" t="s">
        <v>185</v>
      </c>
      <c r="C106" s="18" t="s">
        <v>186</v>
      </c>
      <c r="D106" s="19">
        <f t="shared" si="2"/>
        <v>73000</v>
      </c>
      <c r="E106" s="20">
        <v>73000</v>
      </c>
      <c r="F106" s="21">
        <v>0</v>
      </c>
      <c r="G106" s="22" t="s">
        <v>17</v>
      </c>
    </row>
    <row r="107" spans="1:7" s="26" customFormat="1" ht="15.6" customHeight="1" x14ac:dyDescent="0.3">
      <c r="A107" s="16">
        <v>100</v>
      </c>
      <c r="B107" s="23" t="s">
        <v>187</v>
      </c>
      <c r="C107" s="18" t="s">
        <v>188</v>
      </c>
      <c r="D107" s="19">
        <f t="shared" si="2"/>
        <v>463882</v>
      </c>
      <c r="E107" s="24">
        <v>398760</v>
      </c>
      <c r="F107" s="25">
        <v>65122</v>
      </c>
      <c r="G107" s="22" t="s">
        <v>17</v>
      </c>
    </row>
    <row r="108" spans="1:7" s="26" customFormat="1" ht="15.6" customHeight="1" x14ac:dyDescent="0.3">
      <c r="A108" s="16">
        <v>101</v>
      </c>
      <c r="B108" s="23" t="s">
        <v>189</v>
      </c>
      <c r="C108" s="18" t="s">
        <v>34</v>
      </c>
      <c r="D108" s="19">
        <f t="shared" si="2"/>
        <v>3611225</v>
      </c>
      <c r="E108" s="24">
        <v>722245</v>
      </c>
      <c r="F108" s="25">
        <v>2888980</v>
      </c>
      <c r="G108" s="22" t="s">
        <v>17</v>
      </c>
    </row>
    <row r="109" spans="1:7" ht="15.6" customHeight="1" x14ac:dyDescent="0.3">
      <c r="A109" s="16">
        <v>102</v>
      </c>
      <c r="B109" s="17" t="s">
        <v>190</v>
      </c>
      <c r="C109" s="18" t="s">
        <v>34</v>
      </c>
      <c r="D109" s="19">
        <f t="shared" si="2"/>
        <v>2022270</v>
      </c>
      <c r="E109" s="20">
        <v>404454</v>
      </c>
      <c r="F109" s="21">
        <v>1617816</v>
      </c>
      <c r="G109" s="22" t="s">
        <v>31</v>
      </c>
    </row>
    <row r="110" spans="1:7" ht="15.6" customHeight="1" x14ac:dyDescent="0.3">
      <c r="A110" s="16">
        <v>103</v>
      </c>
      <c r="B110" s="17" t="s">
        <v>191</v>
      </c>
      <c r="C110" s="18" t="s">
        <v>34</v>
      </c>
      <c r="D110" s="19">
        <f t="shared" si="2"/>
        <v>2351400</v>
      </c>
      <c r="E110" s="20">
        <v>470280</v>
      </c>
      <c r="F110" s="21">
        <v>1881120</v>
      </c>
      <c r="G110" s="22" t="s">
        <v>31</v>
      </c>
    </row>
    <row r="111" spans="1:7" ht="15.6" customHeight="1" x14ac:dyDescent="0.3">
      <c r="A111" s="16">
        <v>104</v>
      </c>
      <c r="B111" s="17" t="s">
        <v>192</v>
      </c>
      <c r="C111" s="18" t="s">
        <v>193</v>
      </c>
      <c r="D111" s="19">
        <f t="shared" si="2"/>
        <v>362250</v>
      </c>
      <c r="E111" s="20">
        <v>72450</v>
      </c>
      <c r="F111" s="21">
        <v>289800</v>
      </c>
      <c r="G111" s="22" t="s">
        <v>17</v>
      </c>
    </row>
    <row r="112" spans="1:7" s="26" customFormat="1" ht="15.6" customHeight="1" x14ac:dyDescent="0.3">
      <c r="A112" s="16">
        <v>105</v>
      </c>
      <c r="B112" s="23" t="s">
        <v>194</v>
      </c>
      <c r="C112" s="18" t="s">
        <v>34</v>
      </c>
      <c r="D112" s="19">
        <f t="shared" si="2"/>
        <v>24000</v>
      </c>
      <c r="E112" s="24">
        <v>12000</v>
      </c>
      <c r="F112" s="25">
        <v>12000</v>
      </c>
      <c r="G112" s="22" t="s">
        <v>31</v>
      </c>
    </row>
    <row r="113" spans="1:7" s="26" customFormat="1" ht="15.6" customHeight="1" x14ac:dyDescent="0.3">
      <c r="A113" s="16">
        <v>106</v>
      </c>
      <c r="B113" s="23" t="s">
        <v>195</v>
      </c>
      <c r="C113" s="18" t="s">
        <v>196</v>
      </c>
      <c r="D113" s="19">
        <f t="shared" si="2"/>
        <v>816084</v>
      </c>
      <c r="E113" s="24">
        <v>638920</v>
      </c>
      <c r="F113" s="25">
        <v>177164</v>
      </c>
      <c r="G113" s="22" t="s">
        <v>14</v>
      </c>
    </row>
    <row r="114" spans="1:7" s="26" customFormat="1" ht="15.6" customHeight="1" x14ac:dyDescent="0.3">
      <c r="A114" s="16">
        <v>107</v>
      </c>
      <c r="B114" s="23" t="s">
        <v>197</v>
      </c>
      <c r="C114" s="18" t="s">
        <v>198</v>
      </c>
      <c r="D114" s="19">
        <f t="shared" si="2"/>
        <v>3734000</v>
      </c>
      <c r="E114" s="24">
        <v>270000</v>
      </c>
      <c r="F114" s="25">
        <v>3464000</v>
      </c>
      <c r="G114" s="22" t="s">
        <v>17</v>
      </c>
    </row>
    <row r="115" spans="1:7" s="26" customFormat="1" ht="15.6" customHeight="1" x14ac:dyDescent="0.3">
      <c r="A115" s="16">
        <v>108</v>
      </c>
      <c r="B115" s="23" t="s">
        <v>199</v>
      </c>
      <c r="C115" s="18" t="s">
        <v>200</v>
      </c>
      <c r="D115" s="19">
        <f t="shared" si="2"/>
        <v>636500</v>
      </c>
      <c r="E115" s="24">
        <v>636500</v>
      </c>
      <c r="F115" s="25">
        <v>0</v>
      </c>
      <c r="G115" s="22" t="s">
        <v>14</v>
      </c>
    </row>
    <row r="116" spans="1:7" s="26" customFormat="1" ht="15.6" customHeight="1" x14ac:dyDescent="0.3">
      <c r="A116" s="16">
        <v>109</v>
      </c>
      <c r="B116" s="23" t="s">
        <v>201</v>
      </c>
      <c r="C116" s="18" t="s">
        <v>34</v>
      </c>
      <c r="D116" s="19">
        <f t="shared" si="2"/>
        <v>1280835</v>
      </c>
      <c r="E116" s="24">
        <v>256167</v>
      </c>
      <c r="F116" s="25">
        <v>1024668</v>
      </c>
      <c r="G116" s="22" t="s">
        <v>31</v>
      </c>
    </row>
    <row r="117" spans="1:7" s="26" customFormat="1" ht="15.6" customHeight="1" x14ac:dyDescent="0.3">
      <c r="A117" s="16">
        <v>110</v>
      </c>
      <c r="B117" s="23" t="s">
        <v>202</v>
      </c>
      <c r="C117" s="18" t="s">
        <v>203</v>
      </c>
      <c r="D117" s="19">
        <f t="shared" si="2"/>
        <v>170000</v>
      </c>
      <c r="E117" s="24">
        <v>170000</v>
      </c>
      <c r="F117" s="25">
        <v>0</v>
      </c>
      <c r="G117" s="22" t="s">
        <v>14</v>
      </c>
    </row>
    <row r="118" spans="1:7" s="26" customFormat="1" ht="15.6" customHeight="1" x14ac:dyDescent="0.3">
      <c r="A118" s="16">
        <v>111</v>
      </c>
      <c r="B118" s="23" t="s">
        <v>204</v>
      </c>
      <c r="C118" s="18" t="s">
        <v>121</v>
      </c>
      <c r="D118" s="19">
        <f t="shared" si="2"/>
        <v>73500</v>
      </c>
      <c r="E118" s="24">
        <v>36750</v>
      </c>
      <c r="F118" s="25">
        <v>36750</v>
      </c>
      <c r="G118" s="22" t="s">
        <v>68</v>
      </c>
    </row>
    <row r="119" spans="1:7" s="26" customFormat="1" ht="15.6" customHeight="1" x14ac:dyDescent="0.3">
      <c r="A119" s="16">
        <v>112</v>
      </c>
      <c r="B119" s="23" t="s">
        <v>205</v>
      </c>
      <c r="C119" s="18" t="s">
        <v>121</v>
      </c>
      <c r="D119" s="19">
        <f t="shared" si="2"/>
        <v>10809100</v>
      </c>
      <c r="E119" s="24">
        <v>2161820</v>
      </c>
      <c r="F119" s="25">
        <v>8647280</v>
      </c>
      <c r="G119" s="22" t="s">
        <v>17</v>
      </c>
    </row>
    <row r="120" spans="1:7" s="26" customFormat="1" ht="15.6" customHeight="1" x14ac:dyDescent="0.3">
      <c r="A120" s="16">
        <v>113</v>
      </c>
      <c r="B120" s="23" t="s">
        <v>206</v>
      </c>
      <c r="C120" s="18" t="s">
        <v>121</v>
      </c>
      <c r="D120" s="19">
        <f t="shared" si="2"/>
        <v>925851</v>
      </c>
      <c r="E120" s="24">
        <v>185170</v>
      </c>
      <c r="F120" s="25">
        <v>740681</v>
      </c>
      <c r="G120" s="22" t="s">
        <v>17</v>
      </c>
    </row>
    <row r="121" spans="1:7" s="26" customFormat="1" ht="15.6" customHeight="1" x14ac:dyDescent="0.3">
      <c r="A121" s="16">
        <v>114</v>
      </c>
      <c r="B121" s="23" t="s">
        <v>207</v>
      </c>
      <c r="C121" s="18" t="s">
        <v>121</v>
      </c>
      <c r="D121" s="19">
        <f t="shared" si="2"/>
        <v>3047500</v>
      </c>
      <c r="E121" s="24">
        <v>1523750</v>
      </c>
      <c r="F121" s="25">
        <v>1523750</v>
      </c>
      <c r="G121" s="22" t="s">
        <v>68</v>
      </c>
    </row>
    <row r="122" spans="1:7" s="26" customFormat="1" ht="15.6" customHeight="1" x14ac:dyDescent="0.3">
      <c r="A122" s="16">
        <v>115</v>
      </c>
      <c r="B122" s="23" t="s">
        <v>208</v>
      </c>
      <c r="C122" s="18" t="s">
        <v>121</v>
      </c>
      <c r="D122" s="19">
        <f t="shared" si="2"/>
        <v>195000</v>
      </c>
      <c r="E122" s="24">
        <v>58500</v>
      </c>
      <c r="F122" s="25">
        <v>136500</v>
      </c>
      <c r="G122" s="22" t="s">
        <v>31</v>
      </c>
    </row>
    <row r="123" spans="1:7" s="26" customFormat="1" ht="15.6" customHeight="1" x14ac:dyDescent="0.3">
      <c r="A123" s="16">
        <v>116</v>
      </c>
      <c r="B123" s="23" t="s">
        <v>209</v>
      </c>
      <c r="C123" s="18" t="s">
        <v>121</v>
      </c>
      <c r="D123" s="19">
        <f t="shared" si="2"/>
        <v>195000</v>
      </c>
      <c r="E123" s="24">
        <v>58500</v>
      </c>
      <c r="F123" s="25">
        <v>136500</v>
      </c>
      <c r="G123" s="22" t="s">
        <v>68</v>
      </c>
    </row>
    <row r="124" spans="1:7" ht="15.6" customHeight="1" x14ac:dyDescent="0.3">
      <c r="A124" s="16">
        <v>117</v>
      </c>
      <c r="B124" s="17" t="s">
        <v>210</v>
      </c>
      <c r="C124" s="18" t="s">
        <v>121</v>
      </c>
      <c r="D124" s="19">
        <f t="shared" si="2"/>
        <v>258960</v>
      </c>
      <c r="E124" s="20">
        <v>51792</v>
      </c>
      <c r="F124" s="21">
        <v>207168</v>
      </c>
      <c r="G124" s="22" t="s">
        <v>31</v>
      </c>
    </row>
    <row r="125" spans="1:7" ht="15.6" customHeight="1" x14ac:dyDescent="0.3">
      <c r="A125" s="16">
        <v>118</v>
      </c>
      <c r="B125" s="17" t="s">
        <v>211</v>
      </c>
      <c r="C125" s="18" t="s">
        <v>121</v>
      </c>
      <c r="D125" s="19">
        <f t="shared" si="2"/>
        <v>152400</v>
      </c>
      <c r="E125" s="20">
        <v>30480</v>
      </c>
      <c r="F125" s="21">
        <v>121920</v>
      </c>
      <c r="G125" s="22" t="s">
        <v>17</v>
      </c>
    </row>
    <row r="126" spans="1:7" ht="15.6" customHeight="1" x14ac:dyDescent="0.3">
      <c r="A126" s="16">
        <v>119</v>
      </c>
      <c r="B126" s="17" t="s">
        <v>212</v>
      </c>
      <c r="C126" s="18" t="s">
        <v>213</v>
      </c>
      <c r="D126" s="19">
        <f t="shared" si="2"/>
        <v>55000</v>
      </c>
      <c r="E126" s="20">
        <v>55000</v>
      </c>
      <c r="F126" s="21">
        <v>0</v>
      </c>
      <c r="G126" s="22" t="s">
        <v>14</v>
      </c>
    </row>
    <row r="127" spans="1:7" ht="15.6" customHeight="1" x14ac:dyDescent="0.3">
      <c r="A127" s="16">
        <v>120</v>
      </c>
      <c r="B127" s="17" t="s">
        <v>214</v>
      </c>
      <c r="C127" s="18" t="s">
        <v>121</v>
      </c>
      <c r="D127" s="19">
        <f t="shared" si="2"/>
        <v>2287050</v>
      </c>
      <c r="E127" s="20">
        <v>686115</v>
      </c>
      <c r="F127" s="21">
        <v>1600935</v>
      </c>
      <c r="G127" s="22" t="s">
        <v>17</v>
      </c>
    </row>
    <row r="128" spans="1:7" ht="15.6" customHeight="1" x14ac:dyDescent="0.3">
      <c r="A128" s="16">
        <v>121</v>
      </c>
      <c r="B128" s="17" t="s">
        <v>215</v>
      </c>
      <c r="C128" s="18" t="s">
        <v>216</v>
      </c>
      <c r="D128" s="19">
        <f t="shared" si="2"/>
        <v>266610</v>
      </c>
      <c r="E128" s="20">
        <v>266610</v>
      </c>
      <c r="F128" s="21">
        <v>0</v>
      </c>
      <c r="G128" s="22" t="s">
        <v>17</v>
      </c>
    </row>
    <row r="129" spans="1:7" s="26" customFormat="1" ht="15.6" customHeight="1" x14ac:dyDescent="0.3">
      <c r="A129" s="16">
        <v>122</v>
      </c>
      <c r="B129" s="23" t="s">
        <v>217</v>
      </c>
      <c r="C129" s="18" t="s">
        <v>121</v>
      </c>
      <c r="D129" s="19">
        <f t="shared" si="2"/>
        <v>9203400</v>
      </c>
      <c r="E129" s="24">
        <v>1840680</v>
      </c>
      <c r="F129" s="25">
        <v>7362720</v>
      </c>
      <c r="G129" s="22" t="s">
        <v>31</v>
      </c>
    </row>
    <row r="130" spans="1:7" s="26" customFormat="1" ht="15.6" customHeight="1" x14ac:dyDescent="0.3">
      <c r="A130" s="16">
        <v>123</v>
      </c>
      <c r="B130" s="23" t="s">
        <v>218</v>
      </c>
      <c r="C130" s="18" t="s">
        <v>219</v>
      </c>
      <c r="D130" s="19">
        <f t="shared" si="2"/>
        <v>308338</v>
      </c>
      <c r="E130" s="24">
        <v>308338</v>
      </c>
      <c r="F130" s="25">
        <v>0</v>
      </c>
      <c r="G130" s="22" t="s">
        <v>17</v>
      </c>
    </row>
    <row r="131" spans="1:7" s="26" customFormat="1" ht="15.6" customHeight="1" x14ac:dyDescent="0.3">
      <c r="A131" s="16">
        <v>124</v>
      </c>
      <c r="B131" s="23" t="s">
        <v>220</v>
      </c>
      <c r="C131" s="18" t="s">
        <v>121</v>
      </c>
      <c r="D131" s="19">
        <f t="shared" si="2"/>
        <v>320000</v>
      </c>
      <c r="E131" s="24">
        <v>64000</v>
      </c>
      <c r="F131" s="25">
        <v>256000</v>
      </c>
      <c r="G131" s="22" t="s">
        <v>17</v>
      </c>
    </row>
    <row r="132" spans="1:7" ht="15.6" customHeight="1" x14ac:dyDescent="0.3">
      <c r="A132" s="16">
        <v>125</v>
      </c>
      <c r="B132" s="17" t="s">
        <v>221</v>
      </c>
      <c r="C132" s="18" t="s">
        <v>222</v>
      </c>
      <c r="D132" s="19">
        <f t="shared" si="2"/>
        <v>57520</v>
      </c>
      <c r="E132" s="20">
        <v>57520</v>
      </c>
      <c r="F132" s="21">
        <v>0</v>
      </c>
      <c r="G132" s="22" t="s">
        <v>17</v>
      </c>
    </row>
    <row r="133" spans="1:7" ht="15.6" customHeight="1" x14ac:dyDescent="0.3">
      <c r="A133" s="16">
        <v>126</v>
      </c>
      <c r="B133" s="17" t="s">
        <v>223</v>
      </c>
      <c r="C133" s="18" t="s">
        <v>224</v>
      </c>
      <c r="D133" s="19">
        <f t="shared" si="2"/>
        <v>103500</v>
      </c>
      <c r="E133" s="20">
        <v>103500</v>
      </c>
      <c r="F133" s="21">
        <v>0</v>
      </c>
      <c r="G133" s="22" t="s">
        <v>17</v>
      </c>
    </row>
    <row r="134" spans="1:7" ht="15.6" customHeight="1" x14ac:dyDescent="0.3">
      <c r="A134" s="16">
        <v>127</v>
      </c>
      <c r="B134" s="17" t="s">
        <v>225</v>
      </c>
      <c r="C134" s="18" t="s">
        <v>226</v>
      </c>
      <c r="D134" s="19">
        <f t="shared" si="2"/>
        <v>237230</v>
      </c>
      <c r="E134" s="20">
        <v>237230</v>
      </c>
      <c r="F134" s="21">
        <v>0</v>
      </c>
      <c r="G134" s="22" t="s">
        <v>17</v>
      </c>
    </row>
    <row r="135" spans="1:7" ht="15.6" customHeight="1" x14ac:dyDescent="0.3">
      <c r="A135" s="16">
        <v>128</v>
      </c>
      <c r="B135" s="17" t="s">
        <v>227</v>
      </c>
      <c r="C135" s="18" t="s">
        <v>228</v>
      </c>
      <c r="D135" s="19">
        <f t="shared" si="2"/>
        <v>82300</v>
      </c>
      <c r="E135" s="20">
        <v>82300</v>
      </c>
      <c r="F135" s="21">
        <v>0</v>
      </c>
      <c r="G135" s="22" t="s">
        <v>17</v>
      </c>
    </row>
    <row r="136" spans="1:7" ht="15.6" customHeight="1" x14ac:dyDescent="0.3">
      <c r="A136" s="16">
        <v>129</v>
      </c>
      <c r="B136" s="17" t="s">
        <v>229</v>
      </c>
      <c r="C136" s="18" t="s">
        <v>219</v>
      </c>
      <c r="D136" s="19">
        <f t="shared" si="2"/>
        <v>120673</v>
      </c>
      <c r="E136" s="20">
        <v>120673</v>
      </c>
      <c r="F136" s="21">
        <v>0</v>
      </c>
      <c r="G136" s="22" t="s">
        <v>17</v>
      </c>
    </row>
    <row r="137" spans="1:7" ht="15.6" customHeight="1" x14ac:dyDescent="0.3">
      <c r="A137" s="16">
        <v>130</v>
      </c>
      <c r="B137" s="17" t="s">
        <v>230</v>
      </c>
      <c r="C137" s="18" t="s">
        <v>121</v>
      </c>
      <c r="D137" s="19">
        <f t="shared" ref="D137:D200" si="3">SUM(E137:F137)</f>
        <v>735660</v>
      </c>
      <c r="E137" s="20">
        <v>147132</v>
      </c>
      <c r="F137" s="21">
        <v>588528</v>
      </c>
      <c r="G137" s="22" t="s">
        <v>17</v>
      </c>
    </row>
    <row r="138" spans="1:7" ht="15.6" customHeight="1" x14ac:dyDescent="0.3">
      <c r="A138" s="16">
        <v>131</v>
      </c>
      <c r="B138" s="17" t="s">
        <v>231</v>
      </c>
      <c r="C138" s="18" t="s">
        <v>121</v>
      </c>
      <c r="D138" s="19">
        <f t="shared" si="3"/>
        <v>1451970</v>
      </c>
      <c r="E138" s="20">
        <v>290394</v>
      </c>
      <c r="F138" s="21">
        <v>1161576</v>
      </c>
      <c r="G138" s="22" t="s">
        <v>17</v>
      </c>
    </row>
    <row r="139" spans="1:7" ht="15.6" customHeight="1" x14ac:dyDescent="0.3">
      <c r="A139" s="16">
        <v>132</v>
      </c>
      <c r="B139" s="17" t="s">
        <v>232</v>
      </c>
      <c r="C139" s="18" t="s">
        <v>233</v>
      </c>
      <c r="D139" s="19">
        <f t="shared" si="3"/>
        <v>212000</v>
      </c>
      <c r="E139" s="20">
        <v>212000</v>
      </c>
      <c r="F139" s="21">
        <v>0</v>
      </c>
      <c r="G139" s="22" t="s">
        <v>14</v>
      </c>
    </row>
    <row r="140" spans="1:7" ht="15.6" customHeight="1" x14ac:dyDescent="0.3">
      <c r="A140" s="16">
        <v>133</v>
      </c>
      <c r="B140" s="17" t="s">
        <v>234</v>
      </c>
      <c r="C140" s="18" t="s">
        <v>235</v>
      </c>
      <c r="D140" s="19">
        <f t="shared" si="3"/>
        <v>361306</v>
      </c>
      <c r="E140" s="20">
        <v>361306</v>
      </c>
      <c r="F140" s="21">
        <v>0</v>
      </c>
      <c r="G140" s="22" t="s">
        <v>17</v>
      </c>
    </row>
    <row r="141" spans="1:7" ht="15.6" customHeight="1" x14ac:dyDescent="0.3">
      <c r="A141" s="16">
        <v>134</v>
      </c>
      <c r="B141" s="17" t="s">
        <v>236</v>
      </c>
      <c r="C141" s="18" t="s">
        <v>237</v>
      </c>
      <c r="D141" s="19">
        <f t="shared" si="3"/>
        <v>377851</v>
      </c>
      <c r="E141" s="20">
        <v>377851</v>
      </c>
      <c r="F141" s="21">
        <v>0</v>
      </c>
      <c r="G141" s="22" t="s">
        <v>17</v>
      </c>
    </row>
    <row r="142" spans="1:7" ht="15.6" customHeight="1" x14ac:dyDescent="0.3">
      <c r="A142" s="16">
        <v>135</v>
      </c>
      <c r="B142" s="17" t="s">
        <v>238</v>
      </c>
      <c r="C142" s="18" t="s">
        <v>239</v>
      </c>
      <c r="D142" s="19">
        <f t="shared" si="3"/>
        <v>165862</v>
      </c>
      <c r="E142" s="20">
        <v>165862</v>
      </c>
      <c r="F142" s="21">
        <v>0</v>
      </c>
      <c r="G142" s="22" t="s">
        <v>17</v>
      </c>
    </row>
    <row r="143" spans="1:7" ht="15.6" customHeight="1" x14ac:dyDescent="0.3">
      <c r="A143" s="16">
        <v>136</v>
      </c>
      <c r="B143" s="17" t="s">
        <v>240</v>
      </c>
      <c r="C143" s="18" t="s">
        <v>241</v>
      </c>
      <c r="D143" s="19">
        <f t="shared" si="3"/>
        <v>335659</v>
      </c>
      <c r="E143" s="20">
        <v>335659</v>
      </c>
      <c r="F143" s="21">
        <v>0</v>
      </c>
      <c r="G143" s="22" t="s">
        <v>17</v>
      </c>
    </row>
    <row r="144" spans="1:7" ht="15.6" customHeight="1" x14ac:dyDescent="0.3">
      <c r="A144" s="16">
        <v>137</v>
      </c>
      <c r="B144" s="17" t="s">
        <v>242</v>
      </c>
      <c r="C144" s="18" t="s">
        <v>243</v>
      </c>
      <c r="D144" s="19">
        <f t="shared" si="3"/>
        <v>163364</v>
      </c>
      <c r="E144" s="20">
        <v>163364</v>
      </c>
      <c r="F144" s="21">
        <v>0</v>
      </c>
      <c r="G144" s="22" t="s">
        <v>17</v>
      </c>
    </row>
    <row r="145" spans="1:7" ht="15.6" customHeight="1" x14ac:dyDescent="0.3">
      <c r="A145" s="16">
        <v>138</v>
      </c>
      <c r="B145" s="17" t="s">
        <v>244</v>
      </c>
      <c r="C145" s="18" t="s">
        <v>245</v>
      </c>
      <c r="D145" s="19">
        <f t="shared" si="3"/>
        <v>345906</v>
      </c>
      <c r="E145" s="20">
        <v>345906</v>
      </c>
      <c r="F145" s="21">
        <v>0</v>
      </c>
      <c r="G145" s="22" t="s">
        <v>17</v>
      </c>
    </row>
    <row r="146" spans="1:7" ht="15.6" customHeight="1" x14ac:dyDescent="0.3">
      <c r="A146" s="16">
        <v>139</v>
      </c>
      <c r="B146" s="17" t="s">
        <v>246</v>
      </c>
      <c r="C146" s="18" t="s">
        <v>247</v>
      </c>
      <c r="D146" s="19">
        <f t="shared" si="3"/>
        <v>2737176</v>
      </c>
      <c r="E146" s="20">
        <v>2737176</v>
      </c>
      <c r="F146" s="21">
        <v>0</v>
      </c>
      <c r="G146" s="22" t="s">
        <v>17</v>
      </c>
    </row>
    <row r="147" spans="1:7" ht="15.6" customHeight="1" x14ac:dyDescent="0.3">
      <c r="A147" s="16">
        <v>140</v>
      </c>
      <c r="B147" s="17" t="s">
        <v>248</v>
      </c>
      <c r="C147" s="18" t="s">
        <v>249</v>
      </c>
      <c r="D147" s="19">
        <f t="shared" si="3"/>
        <v>184846</v>
      </c>
      <c r="E147" s="20">
        <v>184846</v>
      </c>
      <c r="F147" s="21">
        <v>0</v>
      </c>
      <c r="G147" s="22" t="s">
        <v>17</v>
      </c>
    </row>
    <row r="148" spans="1:7" ht="15.6" customHeight="1" x14ac:dyDescent="0.3">
      <c r="A148" s="16">
        <v>141</v>
      </c>
      <c r="B148" s="17" t="s">
        <v>250</v>
      </c>
      <c r="C148" s="18" t="s">
        <v>251</v>
      </c>
      <c r="D148" s="19">
        <f t="shared" si="3"/>
        <v>223596</v>
      </c>
      <c r="E148" s="20">
        <v>223596</v>
      </c>
      <c r="F148" s="21">
        <v>0</v>
      </c>
      <c r="G148" s="22" t="s">
        <v>17</v>
      </c>
    </row>
    <row r="149" spans="1:7" ht="15.6" customHeight="1" x14ac:dyDescent="0.3">
      <c r="A149" s="16">
        <v>142</v>
      </c>
      <c r="B149" s="17" t="s">
        <v>252</v>
      </c>
      <c r="C149" s="18" t="s">
        <v>253</v>
      </c>
      <c r="D149" s="19">
        <f t="shared" si="3"/>
        <v>46019</v>
      </c>
      <c r="E149" s="20">
        <v>46019</v>
      </c>
      <c r="F149" s="21">
        <v>0</v>
      </c>
      <c r="G149" s="22" t="s">
        <v>17</v>
      </c>
    </row>
    <row r="150" spans="1:7" ht="15.6" customHeight="1" x14ac:dyDescent="0.3">
      <c r="A150" s="16">
        <v>143</v>
      </c>
      <c r="B150" s="17" t="s">
        <v>254</v>
      </c>
      <c r="C150" s="18" t="s">
        <v>255</v>
      </c>
      <c r="D150" s="19">
        <f t="shared" si="3"/>
        <v>91035</v>
      </c>
      <c r="E150" s="20">
        <v>91035</v>
      </c>
      <c r="F150" s="21">
        <v>0</v>
      </c>
      <c r="G150" s="22" t="s">
        <v>17</v>
      </c>
    </row>
    <row r="151" spans="1:7" s="26" customFormat="1" ht="15.6" customHeight="1" x14ac:dyDescent="0.3">
      <c r="A151" s="16">
        <v>144</v>
      </c>
      <c r="B151" s="23" t="s">
        <v>256</v>
      </c>
      <c r="C151" s="18" t="s">
        <v>121</v>
      </c>
      <c r="D151" s="19">
        <f t="shared" si="3"/>
        <v>779520</v>
      </c>
      <c r="E151" s="24">
        <v>155904</v>
      </c>
      <c r="F151" s="25">
        <v>623616</v>
      </c>
      <c r="G151" s="22" t="s">
        <v>14</v>
      </c>
    </row>
    <row r="152" spans="1:7" s="26" customFormat="1" ht="15.6" customHeight="1" x14ac:dyDescent="0.3">
      <c r="A152" s="16">
        <v>145</v>
      </c>
      <c r="B152" s="23" t="s">
        <v>257</v>
      </c>
      <c r="C152" s="18" t="s">
        <v>121</v>
      </c>
      <c r="D152" s="19">
        <f t="shared" si="3"/>
        <v>40000</v>
      </c>
      <c r="E152" s="24">
        <v>8000</v>
      </c>
      <c r="F152" s="25">
        <v>32000</v>
      </c>
      <c r="G152" s="22" t="s">
        <v>17</v>
      </c>
    </row>
    <row r="153" spans="1:7" s="26" customFormat="1" ht="15.6" customHeight="1" x14ac:dyDescent="0.3">
      <c r="A153" s="16">
        <v>146</v>
      </c>
      <c r="B153" s="23" t="s">
        <v>258</v>
      </c>
      <c r="C153" s="18" t="s">
        <v>121</v>
      </c>
      <c r="D153" s="19">
        <f t="shared" si="3"/>
        <v>330000</v>
      </c>
      <c r="E153" s="24">
        <v>66000</v>
      </c>
      <c r="F153" s="25">
        <v>264000</v>
      </c>
      <c r="G153" s="22" t="s">
        <v>259</v>
      </c>
    </row>
    <row r="154" spans="1:7" s="26" customFormat="1" ht="15.6" customHeight="1" x14ac:dyDescent="0.3">
      <c r="A154" s="16">
        <v>147</v>
      </c>
      <c r="B154" s="23" t="s">
        <v>260</v>
      </c>
      <c r="C154" s="18" t="s">
        <v>121</v>
      </c>
      <c r="D154" s="19">
        <f t="shared" si="3"/>
        <v>32000</v>
      </c>
      <c r="E154" s="24">
        <v>6400</v>
      </c>
      <c r="F154" s="25">
        <v>25600</v>
      </c>
      <c r="G154" s="22" t="s">
        <v>31</v>
      </c>
    </row>
    <row r="155" spans="1:7" s="26" customFormat="1" ht="15.6" customHeight="1" x14ac:dyDescent="0.3">
      <c r="A155" s="16">
        <v>148</v>
      </c>
      <c r="B155" s="23" t="s">
        <v>261</v>
      </c>
      <c r="C155" s="18" t="s">
        <v>121</v>
      </c>
      <c r="D155" s="19">
        <f t="shared" si="3"/>
        <v>460800</v>
      </c>
      <c r="E155" s="24">
        <v>92160</v>
      </c>
      <c r="F155" s="25">
        <v>368640</v>
      </c>
      <c r="G155" s="22" t="s">
        <v>14</v>
      </c>
    </row>
    <row r="156" spans="1:7" s="26" customFormat="1" ht="15.6" customHeight="1" x14ac:dyDescent="0.3">
      <c r="A156" s="16">
        <v>149</v>
      </c>
      <c r="B156" s="23" t="s">
        <v>262</v>
      </c>
      <c r="C156" s="18" t="s">
        <v>121</v>
      </c>
      <c r="D156" s="19">
        <f t="shared" si="3"/>
        <v>120000</v>
      </c>
      <c r="E156" s="24">
        <v>24000</v>
      </c>
      <c r="F156" s="25">
        <v>96000</v>
      </c>
      <c r="G156" s="22" t="s">
        <v>263</v>
      </c>
    </row>
    <row r="157" spans="1:7" s="26" customFormat="1" ht="15.6" customHeight="1" x14ac:dyDescent="0.3">
      <c r="A157" s="16">
        <v>150</v>
      </c>
      <c r="B157" s="23" t="s">
        <v>264</v>
      </c>
      <c r="C157" s="18" t="s">
        <v>121</v>
      </c>
      <c r="D157" s="19">
        <f t="shared" si="3"/>
        <v>5916563</v>
      </c>
      <c r="E157" s="24">
        <v>1183312</v>
      </c>
      <c r="F157" s="25">
        <v>4733251</v>
      </c>
      <c r="G157" s="22" t="s">
        <v>31</v>
      </c>
    </row>
    <row r="158" spans="1:7" s="26" customFormat="1" ht="15.6" customHeight="1" x14ac:dyDescent="0.3">
      <c r="A158" s="16">
        <v>151</v>
      </c>
      <c r="B158" s="23" t="s">
        <v>265</v>
      </c>
      <c r="C158" s="18" t="s">
        <v>266</v>
      </c>
      <c r="D158" s="19">
        <f t="shared" si="3"/>
        <v>55000</v>
      </c>
      <c r="E158" s="24">
        <v>55000</v>
      </c>
      <c r="F158" s="25">
        <v>0</v>
      </c>
      <c r="G158" s="22" t="s">
        <v>14</v>
      </c>
    </row>
    <row r="159" spans="1:7" s="26" customFormat="1" ht="15.6" customHeight="1" x14ac:dyDescent="0.3">
      <c r="A159" s="16">
        <v>152</v>
      </c>
      <c r="B159" s="23" t="s">
        <v>267</v>
      </c>
      <c r="C159" s="18" t="s">
        <v>268</v>
      </c>
      <c r="D159" s="19">
        <f t="shared" si="3"/>
        <v>139959</v>
      </c>
      <c r="E159" s="24">
        <v>139959</v>
      </c>
      <c r="F159" s="25">
        <v>0</v>
      </c>
      <c r="G159" s="22" t="s">
        <v>14</v>
      </c>
    </row>
    <row r="160" spans="1:7" ht="15.6" customHeight="1" x14ac:dyDescent="0.3">
      <c r="A160" s="16">
        <v>153</v>
      </c>
      <c r="B160" s="17" t="s">
        <v>269</v>
      </c>
      <c r="C160" s="18" t="s">
        <v>219</v>
      </c>
      <c r="D160" s="19">
        <f t="shared" si="3"/>
        <v>15000</v>
      </c>
      <c r="E160" s="20">
        <v>15000</v>
      </c>
      <c r="F160" s="21">
        <v>0</v>
      </c>
      <c r="G160" s="22" t="s">
        <v>14</v>
      </c>
    </row>
    <row r="161" spans="1:7" s="26" customFormat="1" ht="15.6" customHeight="1" x14ac:dyDescent="0.3">
      <c r="A161" s="16">
        <v>154</v>
      </c>
      <c r="B161" s="23" t="s">
        <v>270</v>
      </c>
      <c r="C161" s="18" t="s">
        <v>271</v>
      </c>
      <c r="D161" s="19">
        <f t="shared" si="3"/>
        <v>150834</v>
      </c>
      <c r="E161" s="24">
        <v>150834</v>
      </c>
      <c r="F161" s="25">
        <v>0</v>
      </c>
      <c r="G161" s="22" t="s">
        <v>31</v>
      </c>
    </row>
    <row r="162" spans="1:7" s="26" customFormat="1" ht="15.6" customHeight="1" x14ac:dyDescent="0.3">
      <c r="A162" s="16">
        <v>155</v>
      </c>
      <c r="B162" s="23" t="s">
        <v>272</v>
      </c>
      <c r="C162" s="18" t="s">
        <v>273</v>
      </c>
      <c r="D162" s="19">
        <f t="shared" si="3"/>
        <v>60000</v>
      </c>
      <c r="E162" s="24">
        <v>60000</v>
      </c>
      <c r="F162" s="25">
        <v>0</v>
      </c>
      <c r="G162" s="22" t="s">
        <v>17</v>
      </c>
    </row>
    <row r="163" spans="1:7" ht="15.6" customHeight="1" x14ac:dyDescent="0.3">
      <c r="A163" s="16">
        <v>156</v>
      </c>
      <c r="B163" s="17" t="s">
        <v>274</v>
      </c>
      <c r="C163" s="18" t="s">
        <v>121</v>
      </c>
      <c r="D163" s="19">
        <f t="shared" si="3"/>
        <v>432000</v>
      </c>
      <c r="E163" s="20">
        <v>216000</v>
      </c>
      <c r="F163" s="21">
        <v>216000</v>
      </c>
      <c r="G163" s="22" t="s">
        <v>68</v>
      </c>
    </row>
    <row r="164" spans="1:7" s="26" customFormat="1" ht="15.6" customHeight="1" x14ac:dyDescent="0.3">
      <c r="A164" s="16">
        <v>157</v>
      </c>
      <c r="B164" s="23" t="s">
        <v>275</v>
      </c>
      <c r="C164" s="18" t="s">
        <v>276</v>
      </c>
      <c r="D164" s="19">
        <f t="shared" si="3"/>
        <v>339645</v>
      </c>
      <c r="E164" s="24">
        <v>67930</v>
      </c>
      <c r="F164" s="25">
        <v>271715</v>
      </c>
      <c r="G164" s="22" t="s">
        <v>68</v>
      </c>
    </row>
    <row r="165" spans="1:7" s="26" customFormat="1" ht="15.6" customHeight="1" x14ac:dyDescent="0.3">
      <c r="A165" s="16">
        <v>158</v>
      </c>
      <c r="B165" s="23" t="s">
        <v>161</v>
      </c>
      <c r="C165" s="18" t="s">
        <v>277</v>
      </c>
      <c r="D165" s="19">
        <f t="shared" si="3"/>
        <v>34920</v>
      </c>
      <c r="E165" s="24">
        <v>34920</v>
      </c>
      <c r="F165" s="25">
        <v>0</v>
      </c>
      <c r="G165" s="22" t="s">
        <v>17</v>
      </c>
    </row>
    <row r="166" spans="1:7" s="26" customFormat="1" ht="15.6" customHeight="1" x14ac:dyDescent="0.3">
      <c r="A166" s="16">
        <v>159</v>
      </c>
      <c r="B166" s="23" t="s">
        <v>278</v>
      </c>
      <c r="C166" s="18" t="s">
        <v>276</v>
      </c>
      <c r="D166" s="19">
        <f t="shared" si="3"/>
        <v>652400</v>
      </c>
      <c r="E166" s="24">
        <v>128880</v>
      </c>
      <c r="F166" s="25">
        <v>523520</v>
      </c>
      <c r="G166" s="22" t="s">
        <v>17</v>
      </c>
    </row>
    <row r="167" spans="1:7" s="26" customFormat="1" ht="15.6" customHeight="1" x14ac:dyDescent="0.3">
      <c r="A167" s="16">
        <v>160</v>
      </c>
      <c r="B167" s="23" t="s">
        <v>279</v>
      </c>
      <c r="C167" s="18" t="s">
        <v>280</v>
      </c>
      <c r="D167" s="19">
        <f t="shared" si="3"/>
        <v>20000</v>
      </c>
      <c r="E167" s="24">
        <v>20000</v>
      </c>
      <c r="F167" s="25">
        <v>0</v>
      </c>
      <c r="G167" s="22" t="s">
        <v>14</v>
      </c>
    </row>
    <row r="168" spans="1:7" s="26" customFormat="1" ht="15.6" customHeight="1" x14ac:dyDescent="0.3">
      <c r="A168" s="16">
        <v>161</v>
      </c>
      <c r="B168" s="23" t="s">
        <v>281</v>
      </c>
      <c r="C168" s="18" t="s">
        <v>282</v>
      </c>
      <c r="D168" s="19">
        <f t="shared" si="3"/>
        <v>3600</v>
      </c>
      <c r="E168" s="24">
        <v>3600</v>
      </c>
      <c r="F168" s="25">
        <v>0</v>
      </c>
      <c r="G168" s="22" t="s">
        <v>31</v>
      </c>
    </row>
    <row r="169" spans="1:7" s="26" customFormat="1" ht="15.6" customHeight="1" x14ac:dyDescent="0.3">
      <c r="A169" s="16">
        <v>162</v>
      </c>
      <c r="B169" s="23" t="s">
        <v>283</v>
      </c>
      <c r="C169" s="18" t="s">
        <v>280</v>
      </c>
      <c r="D169" s="19">
        <f t="shared" si="3"/>
        <v>16090</v>
      </c>
      <c r="E169" s="24">
        <v>16090</v>
      </c>
      <c r="F169" s="25">
        <v>0</v>
      </c>
      <c r="G169" s="22" t="s">
        <v>31</v>
      </c>
    </row>
    <row r="170" spans="1:7" s="26" customFormat="1" ht="15.6" customHeight="1" x14ac:dyDescent="0.3">
      <c r="A170" s="16">
        <v>163</v>
      </c>
      <c r="B170" s="23" t="s">
        <v>284</v>
      </c>
      <c r="C170" s="18" t="s">
        <v>276</v>
      </c>
      <c r="D170" s="19">
        <f t="shared" si="3"/>
        <v>2798400</v>
      </c>
      <c r="E170" s="24">
        <v>559680</v>
      </c>
      <c r="F170" s="25">
        <v>2238720</v>
      </c>
      <c r="G170" s="22" t="s">
        <v>31</v>
      </c>
    </row>
    <row r="171" spans="1:7" s="26" customFormat="1" ht="15.6" customHeight="1" x14ac:dyDescent="0.3">
      <c r="A171" s="16">
        <v>164</v>
      </c>
      <c r="B171" s="23" t="s">
        <v>285</v>
      </c>
      <c r="C171" s="18" t="s">
        <v>286</v>
      </c>
      <c r="D171" s="19">
        <f t="shared" si="3"/>
        <v>200000</v>
      </c>
      <c r="E171" s="24">
        <v>200000</v>
      </c>
      <c r="F171" s="25">
        <v>0</v>
      </c>
      <c r="G171" s="22" t="s">
        <v>14</v>
      </c>
    </row>
    <row r="172" spans="1:7" s="26" customFormat="1" ht="15.6" customHeight="1" x14ac:dyDescent="0.3">
      <c r="A172" s="16">
        <v>165</v>
      </c>
      <c r="B172" s="23" t="s">
        <v>287</v>
      </c>
      <c r="C172" s="18" t="s">
        <v>288</v>
      </c>
      <c r="D172" s="19">
        <f t="shared" si="3"/>
        <v>15246</v>
      </c>
      <c r="E172" s="24">
        <v>15246</v>
      </c>
      <c r="F172" s="25">
        <v>0</v>
      </c>
      <c r="G172" s="22" t="s">
        <v>14</v>
      </c>
    </row>
    <row r="173" spans="1:7" s="26" customFormat="1" ht="15.6" customHeight="1" x14ac:dyDescent="0.3">
      <c r="A173" s="16">
        <v>166</v>
      </c>
      <c r="B173" s="23" t="s">
        <v>289</v>
      </c>
      <c r="C173" s="18" t="s">
        <v>290</v>
      </c>
      <c r="D173" s="19">
        <f t="shared" si="3"/>
        <v>363000</v>
      </c>
      <c r="E173" s="24">
        <v>363000</v>
      </c>
      <c r="F173" s="25">
        <v>0</v>
      </c>
      <c r="G173" s="22" t="s">
        <v>17</v>
      </c>
    </row>
    <row r="174" spans="1:7" s="26" customFormat="1" ht="15.6" customHeight="1" x14ac:dyDescent="0.3">
      <c r="A174" s="16">
        <v>167</v>
      </c>
      <c r="B174" s="23" t="s">
        <v>291</v>
      </c>
      <c r="C174" s="18" t="s">
        <v>290</v>
      </c>
      <c r="D174" s="19">
        <f t="shared" si="3"/>
        <v>23000</v>
      </c>
      <c r="E174" s="24">
        <v>23000</v>
      </c>
      <c r="F174" s="25">
        <v>0</v>
      </c>
      <c r="G174" s="22" t="s">
        <v>17</v>
      </c>
    </row>
    <row r="175" spans="1:7" s="26" customFormat="1" ht="15.6" customHeight="1" x14ac:dyDescent="0.3">
      <c r="A175" s="16">
        <v>168</v>
      </c>
      <c r="B175" s="23" t="s">
        <v>292</v>
      </c>
      <c r="C175" s="18" t="s">
        <v>293</v>
      </c>
      <c r="D175" s="19">
        <f t="shared" si="3"/>
        <v>63000</v>
      </c>
      <c r="E175" s="24">
        <v>63000</v>
      </c>
      <c r="F175" s="25">
        <v>0</v>
      </c>
      <c r="G175" s="22" t="s">
        <v>17</v>
      </c>
    </row>
    <row r="176" spans="1:7" s="26" customFormat="1" ht="15.6" customHeight="1" x14ac:dyDescent="0.3">
      <c r="A176" s="16">
        <v>169</v>
      </c>
      <c r="B176" s="23" t="s">
        <v>294</v>
      </c>
      <c r="C176" s="18" t="s">
        <v>164</v>
      </c>
      <c r="D176" s="19">
        <f t="shared" si="3"/>
        <v>387052</v>
      </c>
      <c r="E176" s="24">
        <v>77410</v>
      </c>
      <c r="F176" s="25">
        <v>309642</v>
      </c>
      <c r="G176" s="22" t="s">
        <v>14</v>
      </c>
    </row>
    <row r="177" spans="1:7" s="26" customFormat="1" ht="15.6" customHeight="1" x14ac:dyDescent="0.3">
      <c r="A177" s="16">
        <v>170</v>
      </c>
      <c r="B177" s="23" t="s">
        <v>295</v>
      </c>
      <c r="C177" s="18" t="s">
        <v>164</v>
      </c>
      <c r="D177" s="19">
        <f t="shared" si="3"/>
        <v>266000</v>
      </c>
      <c r="E177" s="24">
        <v>79800</v>
      </c>
      <c r="F177" s="25">
        <v>186200</v>
      </c>
      <c r="G177" s="22" t="s">
        <v>17</v>
      </c>
    </row>
    <row r="178" spans="1:7" s="26" customFormat="1" ht="15.6" customHeight="1" x14ac:dyDescent="0.3">
      <c r="A178" s="16">
        <v>171</v>
      </c>
      <c r="B178" s="23" t="s">
        <v>296</v>
      </c>
      <c r="C178" s="18" t="s">
        <v>297</v>
      </c>
      <c r="D178" s="19">
        <f t="shared" si="3"/>
        <v>23400</v>
      </c>
      <c r="E178" s="24">
        <v>23400</v>
      </c>
      <c r="F178" s="25">
        <v>0</v>
      </c>
      <c r="G178" s="22" t="s">
        <v>17</v>
      </c>
    </row>
    <row r="179" spans="1:7" s="26" customFormat="1" ht="15.6" customHeight="1" x14ac:dyDescent="0.3">
      <c r="A179" s="16">
        <v>172</v>
      </c>
      <c r="B179" s="23" t="s">
        <v>298</v>
      </c>
      <c r="C179" s="18" t="s">
        <v>299</v>
      </c>
      <c r="D179" s="19">
        <f t="shared" si="3"/>
        <v>347400</v>
      </c>
      <c r="E179" s="24">
        <v>69480</v>
      </c>
      <c r="F179" s="25">
        <v>277920</v>
      </c>
      <c r="G179" s="22" t="s">
        <v>17</v>
      </c>
    </row>
    <row r="180" spans="1:7" s="26" customFormat="1" ht="15.6" customHeight="1" x14ac:dyDescent="0.3">
      <c r="A180" s="16">
        <v>173</v>
      </c>
      <c r="B180" s="23" t="s">
        <v>300</v>
      </c>
      <c r="C180" s="18" t="s">
        <v>297</v>
      </c>
      <c r="D180" s="19">
        <f t="shared" si="3"/>
        <v>150000</v>
      </c>
      <c r="E180" s="24">
        <v>150000</v>
      </c>
      <c r="F180" s="25">
        <v>0</v>
      </c>
      <c r="G180" s="22" t="s">
        <v>17</v>
      </c>
    </row>
    <row r="181" spans="1:7" s="26" customFormat="1" ht="15.6" customHeight="1" x14ac:dyDescent="0.3">
      <c r="A181" s="16">
        <v>174</v>
      </c>
      <c r="B181" s="23" t="s">
        <v>301</v>
      </c>
      <c r="C181" s="18" t="s">
        <v>302</v>
      </c>
      <c r="D181" s="19">
        <f t="shared" si="3"/>
        <v>595000</v>
      </c>
      <c r="E181" s="24">
        <v>119000</v>
      </c>
      <c r="F181" s="25">
        <v>476000</v>
      </c>
      <c r="G181" s="22" t="s">
        <v>31</v>
      </c>
    </row>
    <row r="182" spans="1:7" s="26" customFormat="1" ht="15.6" customHeight="1" x14ac:dyDescent="0.3">
      <c r="A182" s="16">
        <v>175</v>
      </c>
      <c r="B182" s="23" t="s">
        <v>303</v>
      </c>
      <c r="C182" s="18" t="s">
        <v>304</v>
      </c>
      <c r="D182" s="19">
        <f t="shared" si="3"/>
        <v>1295000</v>
      </c>
      <c r="E182" s="24">
        <v>259000</v>
      </c>
      <c r="F182" s="25">
        <v>1036000</v>
      </c>
      <c r="G182" s="22" t="s">
        <v>31</v>
      </c>
    </row>
    <row r="183" spans="1:7" s="26" customFormat="1" ht="15.6" customHeight="1" x14ac:dyDescent="0.3">
      <c r="A183" s="16">
        <v>176</v>
      </c>
      <c r="B183" s="23" t="s">
        <v>305</v>
      </c>
      <c r="C183" s="18" t="s">
        <v>299</v>
      </c>
      <c r="D183" s="19">
        <f t="shared" si="3"/>
        <v>700000</v>
      </c>
      <c r="E183" s="24">
        <v>210040</v>
      </c>
      <c r="F183" s="25">
        <v>489960</v>
      </c>
      <c r="G183" s="22" t="s">
        <v>14</v>
      </c>
    </row>
    <row r="184" spans="1:7" s="26" customFormat="1" ht="15.6" customHeight="1" x14ac:dyDescent="0.3">
      <c r="A184" s="16">
        <v>177</v>
      </c>
      <c r="B184" s="23" t="s">
        <v>306</v>
      </c>
      <c r="C184" s="18" t="s">
        <v>307</v>
      </c>
      <c r="D184" s="19">
        <f t="shared" si="3"/>
        <v>43200</v>
      </c>
      <c r="E184" s="24">
        <v>8640</v>
      </c>
      <c r="F184" s="25">
        <v>34560</v>
      </c>
      <c r="G184" s="22" t="s">
        <v>68</v>
      </c>
    </row>
    <row r="185" spans="1:7" s="26" customFormat="1" ht="15.6" customHeight="1" x14ac:dyDescent="0.3">
      <c r="A185" s="16">
        <v>178</v>
      </c>
      <c r="B185" s="23" t="s">
        <v>308</v>
      </c>
      <c r="C185" s="18" t="s">
        <v>309</v>
      </c>
      <c r="D185" s="19">
        <f t="shared" si="3"/>
        <v>198000</v>
      </c>
      <c r="E185" s="24">
        <v>118800</v>
      </c>
      <c r="F185" s="25">
        <v>79200</v>
      </c>
      <c r="G185" s="22" t="s">
        <v>17</v>
      </c>
    </row>
    <row r="186" spans="1:7" s="26" customFormat="1" ht="15.6" customHeight="1" x14ac:dyDescent="0.3">
      <c r="A186" s="16">
        <v>179</v>
      </c>
      <c r="B186" s="23" t="s">
        <v>310</v>
      </c>
      <c r="C186" s="18" t="s">
        <v>311</v>
      </c>
      <c r="D186" s="19">
        <f t="shared" si="3"/>
        <v>100000</v>
      </c>
      <c r="E186" s="24">
        <v>50000</v>
      </c>
      <c r="F186" s="25">
        <v>50000</v>
      </c>
      <c r="G186" s="22" t="s">
        <v>14</v>
      </c>
    </row>
    <row r="187" spans="1:7" s="26" customFormat="1" ht="15.6" customHeight="1" x14ac:dyDescent="0.3">
      <c r="A187" s="16">
        <v>180</v>
      </c>
      <c r="B187" s="23" t="s">
        <v>312</v>
      </c>
      <c r="C187" s="18" t="s">
        <v>313</v>
      </c>
      <c r="D187" s="19">
        <f t="shared" si="3"/>
        <v>400000</v>
      </c>
      <c r="E187" s="24">
        <v>200000</v>
      </c>
      <c r="F187" s="25">
        <v>200000</v>
      </c>
      <c r="G187" s="22" t="s">
        <v>17</v>
      </c>
    </row>
    <row r="188" spans="1:7" s="26" customFormat="1" ht="15.6" customHeight="1" x14ac:dyDescent="0.3">
      <c r="A188" s="16">
        <v>181</v>
      </c>
      <c r="B188" s="23" t="s">
        <v>314</v>
      </c>
      <c r="C188" s="18" t="s">
        <v>315</v>
      </c>
      <c r="D188" s="19">
        <f t="shared" si="3"/>
        <v>1000000</v>
      </c>
      <c r="E188" s="24">
        <v>400000</v>
      </c>
      <c r="F188" s="25">
        <v>600000</v>
      </c>
      <c r="G188" s="22" t="s">
        <v>31</v>
      </c>
    </row>
    <row r="189" spans="1:7" s="26" customFormat="1" ht="15.6" customHeight="1" x14ac:dyDescent="0.3">
      <c r="A189" s="16">
        <v>182</v>
      </c>
      <c r="B189" s="23" t="s">
        <v>316</v>
      </c>
      <c r="C189" s="18" t="s">
        <v>317</v>
      </c>
      <c r="D189" s="19">
        <f t="shared" si="3"/>
        <v>1768400</v>
      </c>
      <c r="E189" s="24">
        <v>707360</v>
      </c>
      <c r="F189" s="25">
        <v>1061040</v>
      </c>
      <c r="G189" s="22" t="s">
        <v>31</v>
      </c>
    </row>
    <row r="190" spans="1:7" s="26" customFormat="1" ht="15.6" customHeight="1" x14ac:dyDescent="0.3">
      <c r="A190" s="16">
        <v>183</v>
      </c>
      <c r="B190" s="23" t="s">
        <v>318</v>
      </c>
      <c r="C190" s="18" t="s">
        <v>319</v>
      </c>
      <c r="D190" s="19">
        <f t="shared" si="3"/>
        <v>7800</v>
      </c>
      <c r="E190" s="24">
        <v>7800</v>
      </c>
      <c r="F190" s="25">
        <v>0</v>
      </c>
      <c r="G190" s="22" t="s">
        <v>17</v>
      </c>
    </row>
    <row r="191" spans="1:7" s="26" customFormat="1" ht="15.6" customHeight="1" x14ac:dyDescent="0.3">
      <c r="A191" s="16">
        <v>184</v>
      </c>
      <c r="B191" s="23" t="s">
        <v>320</v>
      </c>
      <c r="C191" s="18" t="s">
        <v>321</v>
      </c>
      <c r="D191" s="19">
        <f t="shared" si="3"/>
        <v>453750</v>
      </c>
      <c r="E191" s="24">
        <v>136125</v>
      </c>
      <c r="F191" s="25">
        <v>317625</v>
      </c>
      <c r="G191" s="22" t="s">
        <v>17</v>
      </c>
    </row>
    <row r="192" spans="1:7" ht="15.6" customHeight="1" x14ac:dyDescent="0.3">
      <c r="A192" s="16">
        <v>185</v>
      </c>
      <c r="B192" s="17" t="s">
        <v>322</v>
      </c>
      <c r="C192" s="27" t="s">
        <v>323</v>
      </c>
      <c r="D192" s="19">
        <f t="shared" si="3"/>
        <v>1830000</v>
      </c>
      <c r="E192" s="20">
        <v>549000</v>
      </c>
      <c r="F192" s="21">
        <v>1281000</v>
      </c>
      <c r="G192" s="22" t="s">
        <v>17</v>
      </c>
    </row>
    <row r="193" spans="1:7" ht="15.6" customHeight="1" x14ac:dyDescent="0.3">
      <c r="A193" s="16">
        <v>186</v>
      </c>
      <c r="B193" s="17" t="s">
        <v>324</v>
      </c>
      <c r="C193" s="27" t="s">
        <v>323</v>
      </c>
      <c r="D193" s="19">
        <f t="shared" si="3"/>
        <v>75000</v>
      </c>
      <c r="E193" s="20">
        <v>37500</v>
      </c>
      <c r="F193" s="21">
        <v>37500</v>
      </c>
      <c r="G193" s="22" t="s">
        <v>31</v>
      </c>
    </row>
    <row r="194" spans="1:7" ht="15.6" customHeight="1" x14ac:dyDescent="0.3">
      <c r="A194" s="16">
        <v>187</v>
      </c>
      <c r="B194" s="17" t="s">
        <v>324</v>
      </c>
      <c r="C194" s="27" t="s">
        <v>323</v>
      </c>
      <c r="D194" s="19">
        <f t="shared" si="3"/>
        <v>120000</v>
      </c>
      <c r="E194" s="20">
        <v>60000</v>
      </c>
      <c r="F194" s="21">
        <v>60000</v>
      </c>
      <c r="G194" s="22" t="s">
        <v>31</v>
      </c>
    </row>
    <row r="195" spans="1:7" ht="15.6" customHeight="1" x14ac:dyDescent="0.3">
      <c r="A195" s="16">
        <v>188</v>
      </c>
      <c r="B195" s="17" t="s">
        <v>325</v>
      </c>
      <c r="C195" s="27" t="s">
        <v>326</v>
      </c>
      <c r="D195" s="19">
        <f t="shared" si="3"/>
        <v>200000</v>
      </c>
      <c r="E195" s="20">
        <v>200000</v>
      </c>
      <c r="F195" s="21">
        <v>0</v>
      </c>
      <c r="G195" s="22" t="s">
        <v>31</v>
      </c>
    </row>
    <row r="196" spans="1:7" ht="15.6" customHeight="1" x14ac:dyDescent="0.3">
      <c r="A196" s="16">
        <v>189</v>
      </c>
      <c r="B196" s="17" t="s">
        <v>327</v>
      </c>
      <c r="C196" s="27" t="s">
        <v>323</v>
      </c>
      <c r="D196" s="19">
        <f t="shared" si="3"/>
        <v>99000</v>
      </c>
      <c r="E196" s="20">
        <v>19800</v>
      </c>
      <c r="F196" s="21">
        <v>79200</v>
      </c>
      <c r="G196" s="22" t="s">
        <v>31</v>
      </c>
    </row>
    <row r="197" spans="1:7" ht="15.6" customHeight="1" x14ac:dyDescent="0.3">
      <c r="A197" s="16">
        <v>190</v>
      </c>
      <c r="B197" s="17" t="s">
        <v>328</v>
      </c>
      <c r="C197" s="18" t="s">
        <v>323</v>
      </c>
      <c r="D197" s="19">
        <f t="shared" si="3"/>
        <v>480000</v>
      </c>
      <c r="E197" s="20">
        <v>144000</v>
      </c>
      <c r="F197" s="21">
        <v>336000</v>
      </c>
      <c r="G197" s="22" t="s">
        <v>17</v>
      </c>
    </row>
    <row r="198" spans="1:7" ht="15.6" customHeight="1" x14ac:dyDescent="0.3">
      <c r="A198" s="16">
        <v>191</v>
      </c>
      <c r="B198" s="17" t="s">
        <v>329</v>
      </c>
      <c r="C198" s="18" t="s">
        <v>323</v>
      </c>
      <c r="D198" s="19">
        <f t="shared" si="3"/>
        <v>3545000</v>
      </c>
      <c r="E198" s="20">
        <v>1418000</v>
      </c>
      <c r="F198" s="21">
        <v>2127000</v>
      </c>
      <c r="G198" s="22" t="s">
        <v>14</v>
      </c>
    </row>
    <row r="199" spans="1:7" ht="15.6" customHeight="1" x14ac:dyDescent="0.3">
      <c r="A199" s="16">
        <v>192</v>
      </c>
      <c r="B199" s="17" t="s">
        <v>330</v>
      </c>
      <c r="C199" s="18" t="s">
        <v>323</v>
      </c>
      <c r="D199" s="19">
        <f t="shared" si="3"/>
        <v>168000</v>
      </c>
      <c r="E199" s="20">
        <v>67200</v>
      </c>
      <c r="F199" s="21">
        <v>100800</v>
      </c>
      <c r="G199" s="22" t="s">
        <v>259</v>
      </c>
    </row>
    <row r="200" spans="1:7" ht="15.6" customHeight="1" x14ac:dyDescent="0.3">
      <c r="A200" s="16">
        <v>193</v>
      </c>
      <c r="B200" s="17" t="s">
        <v>331</v>
      </c>
      <c r="C200" s="18" t="s">
        <v>323</v>
      </c>
      <c r="D200" s="19">
        <f t="shared" si="3"/>
        <v>706149</v>
      </c>
      <c r="E200" s="20">
        <v>140960</v>
      </c>
      <c r="F200" s="21">
        <v>565189</v>
      </c>
      <c r="G200" s="22" t="s">
        <v>17</v>
      </c>
    </row>
    <row r="201" spans="1:7" ht="15.6" customHeight="1" x14ac:dyDescent="0.3">
      <c r="A201" s="16">
        <v>194</v>
      </c>
      <c r="B201" s="17" t="s">
        <v>332</v>
      </c>
      <c r="C201" s="18" t="s">
        <v>333</v>
      </c>
      <c r="D201" s="19">
        <f t="shared" ref="D201:D264" si="4">SUM(E201:F201)</f>
        <v>37500</v>
      </c>
      <c r="E201" s="20">
        <v>30000</v>
      </c>
      <c r="F201" s="21">
        <v>7500</v>
      </c>
      <c r="G201" s="22" t="s">
        <v>17</v>
      </c>
    </row>
    <row r="202" spans="1:7" ht="15.6" customHeight="1" x14ac:dyDescent="0.3">
      <c r="A202" s="16">
        <v>195</v>
      </c>
      <c r="B202" s="17" t="s">
        <v>334</v>
      </c>
      <c r="C202" s="18" t="s">
        <v>121</v>
      </c>
      <c r="D202" s="19">
        <f t="shared" si="4"/>
        <v>444000</v>
      </c>
      <c r="E202" s="20">
        <v>133200</v>
      </c>
      <c r="F202" s="21">
        <v>310800</v>
      </c>
      <c r="G202" s="22" t="s">
        <v>31</v>
      </c>
    </row>
    <row r="203" spans="1:7" ht="15.6" customHeight="1" x14ac:dyDescent="0.3">
      <c r="A203" s="16">
        <v>196</v>
      </c>
      <c r="B203" s="17" t="s">
        <v>335</v>
      </c>
      <c r="C203" s="18" t="s">
        <v>121</v>
      </c>
      <c r="D203" s="19">
        <f t="shared" si="4"/>
        <v>40000</v>
      </c>
      <c r="E203" s="20">
        <v>20000</v>
      </c>
      <c r="F203" s="21">
        <v>20000</v>
      </c>
      <c r="G203" s="22" t="s">
        <v>31</v>
      </c>
    </row>
    <row r="204" spans="1:7" ht="15.6" customHeight="1" x14ac:dyDescent="0.3">
      <c r="A204" s="16">
        <v>197</v>
      </c>
      <c r="B204" s="17" t="s">
        <v>336</v>
      </c>
      <c r="C204" s="18" t="s">
        <v>121</v>
      </c>
      <c r="D204" s="19">
        <f t="shared" si="4"/>
        <v>505200</v>
      </c>
      <c r="E204" s="20">
        <v>252600</v>
      </c>
      <c r="F204" s="21">
        <v>252600</v>
      </c>
      <c r="G204" s="22" t="s">
        <v>68</v>
      </c>
    </row>
    <row r="205" spans="1:7" ht="15.6" customHeight="1" x14ac:dyDescent="0.3">
      <c r="A205" s="16">
        <v>198</v>
      </c>
      <c r="B205" s="17" t="s">
        <v>337</v>
      </c>
      <c r="C205" s="18" t="s">
        <v>338</v>
      </c>
      <c r="D205" s="19">
        <f t="shared" si="4"/>
        <v>40000</v>
      </c>
      <c r="E205" s="20">
        <v>40000</v>
      </c>
      <c r="F205" s="21">
        <v>0</v>
      </c>
      <c r="G205" s="22" t="s">
        <v>17</v>
      </c>
    </row>
    <row r="206" spans="1:7" ht="15.6" customHeight="1" x14ac:dyDescent="0.3">
      <c r="A206" s="16">
        <v>199</v>
      </c>
      <c r="B206" s="17" t="s">
        <v>339</v>
      </c>
      <c r="C206" s="18" t="s">
        <v>121</v>
      </c>
      <c r="D206" s="19">
        <f t="shared" si="4"/>
        <v>5100000</v>
      </c>
      <c r="E206" s="20">
        <v>2940000</v>
      </c>
      <c r="F206" s="21">
        <v>2160000</v>
      </c>
      <c r="G206" s="22" t="s">
        <v>17</v>
      </c>
    </row>
    <row r="207" spans="1:7" ht="15.6" customHeight="1" x14ac:dyDescent="0.3">
      <c r="A207" s="16">
        <v>200</v>
      </c>
      <c r="B207" s="17" t="s">
        <v>340</v>
      </c>
      <c r="C207" s="18" t="s">
        <v>121</v>
      </c>
      <c r="D207" s="19">
        <f t="shared" si="4"/>
        <v>4000000</v>
      </c>
      <c r="E207" s="20">
        <v>2400000</v>
      </c>
      <c r="F207" s="21">
        <v>1600000</v>
      </c>
      <c r="G207" s="22" t="s">
        <v>31</v>
      </c>
    </row>
    <row r="208" spans="1:7" ht="15.6" customHeight="1" x14ac:dyDescent="0.3">
      <c r="A208" s="16">
        <v>201</v>
      </c>
      <c r="B208" s="17" t="s">
        <v>341</v>
      </c>
      <c r="C208" s="18" t="s">
        <v>117</v>
      </c>
      <c r="D208" s="19">
        <f t="shared" si="4"/>
        <v>150000</v>
      </c>
      <c r="E208" s="20">
        <v>31500</v>
      </c>
      <c r="F208" s="21">
        <v>118500</v>
      </c>
      <c r="G208" s="22" t="s">
        <v>31</v>
      </c>
    </row>
    <row r="209" spans="1:7" ht="15.6" customHeight="1" x14ac:dyDescent="0.3">
      <c r="A209" s="16">
        <v>202</v>
      </c>
      <c r="B209" s="17" t="s">
        <v>342</v>
      </c>
      <c r="C209" s="18" t="s">
        <v>36</v>
      </c>
      <c r="D209" s="19">
        <f t="shared" si="4"/>
        <v>3700000</v>
      </c>
      <c r="E209" s="20">
        <v>678500</v>
      </c>
      <c r="F209" s="21">
        <v>3021500</v>
      </c>
      <c r="G209" s="22" t="s">
        <v>14</v>
      </c>
    </row>
    <row r="210" spans="1:7" ht="15.6" customHeight="1" x14ac:dyDescent="0.3">
      <c r="A210" s="16">
        <v>203</v>
      </c>
      <c r="B210" s="17" t="s">
        <v>343</v>
      </c>
      <c r="C210" s="18" t="s">
        <v>344</v>
      </c>
      <c r="D210" s="19">
        <f t="shared" si="4"/>
        <v>1550000</v>
      </c>
      <c r="E210" s="20">
        <v>434500</v>
      </c>
      <c r="F210" s="21">
        <v>1115500</v>
      </c>
      <c r="G210" s="22" t="s">
        <v>17</v>
      </c>
    </row>
    <row r="211" spans="1:7" ht="15.6" customHeight="1" x14ac:dyDescent="0.3">
      <c r="A211" s="16">
        <v>204</v>
      </c>
      <c r="B211" s="17" t="s">
        <v>345</v>
      </c>
      <c r="C211" s="18" t="s">
        <v>346</v>
      </c>
      <c r="D211" s="19">
        <f t="shared" si="4"/>
        <v>601600</v>
      </c>
      <c r="E211" s="20">
        <v>90240</v>
      </c>
      <c r="F211" s="21">
        <v>511360</v>
      </c>
      <c r="G211" s="22" t="s">
        <v>17</v>
      </c>
    </row>
    <row r="212" spans="1:7" ht="15.6" customHeight="1" x14ac:dyDescent="0.3">
      <c r="A212" s="16">
        <v>205</v>
      </c>
      <c r="B212" s="17" t="s">
        <v>347</v>
      </c>
      <c r="C212" s="18" t="s">
        <v>348</v>
      </c>
      <c r="D212" s="19">
        <f t="shared" si="4"/>
        <v>630000</v>
      </c>
      <c r="E212" s="20">
        <v>94500</v>
      </c>
      <c r="F212" s="21">
        <v>535500</v>
      </c>
      <c r="G212" s="22" t="s">
        <v>17</v>
      </c>
    </row>
    <row r="213" spans="1:7" ht="15.6" customHeight="1" x14ac:dyDescent="0.3">
      <c r="A213" s="16">
        <v>206</v>
      </c>
      <c r="B213" s="23" t="s">
        <v>349</v>
      </c>
      <c r="C213" s="18" t="s">
        <v>42</v>
      </c>
      <c r="D213" s="19">
        <f t="shared" si="4"/>
        <v>690000</v>
      </c>
      <c r="E213" s="20">
        <v>103500</v>
      </c>
      <c r="F213" s="21">
        <v>586500</v>
      </c>
      <c r="G213" s="22" t="s">
        <v>68</v>
      </c>
    </row>
    <row r="214" spans="1:7" ht="15.6" customHeight="1" x14ac:dyDescent="0.3">
      <c r="A214" s="16">
        <v>207</v>
      </c>
      <c r="B214" s="17" t="s">
        <v>350</v>
      </c>
      <c r="C214" s="18" t="s">
        <v>36</v>
      </c>
      <c r="D214" s="19">
        <f t="shared" si="4"/>
        <v>2660000</v>
      </c>
      <c r="E214" s="20">
        <v>399000</v>
      </c>
      <c r="F214" s="21">
        <v>2261000</v>
      </c>
      <c r="G214" s="22" t="s">
        <v>14</v>
      </c>
    </row>
    <row r="215" spans="1:7" ht="15.6" customHeight="1" x14ac:dyDescent="0.3">
      <c r="A215" s="16">
        <v>208</v>
      </c>
      <c r="B215" s="17" t="s">
        <v>351</v>
      </c>
      <c r="C215" s="18" t="s">
        <v>323</v>
      </c>
      <c r="D215" s="19">
        <f t="shared" si="4"/>
        <v>2933000</v>
      </c>
      <c r="E215" s="20">
        <v>440000</v>
      </c>
      <c r="F215" s="21">
        <v>2493000</v>
      </c>
      <c r="G215" s="22" t="s">
        <v>17</v>
      </c>
    </row>
    <row r="216" spans="1:7" ht="15.6" customHeight="1" x14ac:dyDescent="0.3">
      <c r="A216" s="16">
        <v>209</v>
      </c>
      <c r="B216" s="17" t="s">
        <v>352</v>
      </c>
      <c r="C216" s="18" t="s">
        <v>353</v>
      </c>
      <c r="D216" s="19">
        <f t="shared" si="4"/>
        <v>1167360</v>
      </c>
      <c r="E216" s="20">
        <v>175104</v>
      </c>
      <c r="F216" s="21">
        <v>992256</v>
      </c>
      <c r="G216" s="22" t="s">
        <v>17</v>
      </c>
    </row>
    <row r="217" spans="1:7" ht="15.6" customHeight="1" x14ac:dyDescent="0.3">
      <c r="A217" s="16">
        <v>210</v>
      </c>
      <c r="B217" s="17" t="s">
        <v>354</v>
      </c>
      <c r="C217" s="18" t="s">
        <v>121</v>
      </c>
      <c r="D217" s="19">
        <f t="shared" si="4"/>
        <v>450000</v>
      </c>
      <c r="E217" s="20">
        <v>90000</v>
      </c>
      <c r="F217" s="21">
        <v>360000</v>
      </c>
      <c r="G217" s="22" t="s">
        <v>31</v>
      </c>
    </row>
    <row r="218" spans="1:7" ht="15.6" customHeight="1" x14ac:dyDescent="0.3">
      <c r="A218" s="16">
        <v>211</v>
      </c>
      <c r="B218" s="17" t="s">
        <v>355</v>
      </c>
      <c r="C218" s="18" t="s">
        <v>356</v>
      </c>
      <c r="D218" s="19">
        <f t="shared" si="4"/>
        <v>70000</v>
      </c>
      <c r="E218" s="20">
        <v>35000</v>
      </c>
      <c r="F218" s="21">
        <v>35000</v>
      </c>
      <c r="G218" s="22" t="s">
        <v>17</v>
      </c>
    </row>
    <row r="219" spans="1:7" ht="15.6" customHeight="1" x14ac:dyDescent="0.3">
      <c r="A219" s="16">
        <v>212</v>
      </c>
      <c r="B219" s="17" t="s">
        <v>357</v>
      </c>
      <c r="C219" s="18" t="s">
        <v>323</v>
      </c>
      <c r="D219" s="19">
        <f t="shared" si="4"/>
        <v>1500000</v>
      </c>
      <c r="E219" s="20">
        <v>300000</v>
      </c>
      <c r="F219" s="21">
        <v>1200000</v>
      </c>
      <c r="G219" s="22" t="s">
        <v>17</v>
      </c>
    </row>
    <row r="220" spans="1:7" ht="15.6" customHeight="1" x14ac:dyDescent="0.3">
      <c r="A220" s="16">
        <v>213</v>
      </c>
      <c r="B220" s="17" t="s">
        <v>358</v>
      </c>
      <c r="C220" s="18" t="s">
        <v>323</v>
      </c>
      <c r="D220" s="19">
        <f t="shared" si="4"/>
        <v>2000000</v>
      </c>
      <c r="E220" s="20">
        <v>300000</v>
      </c>
      <c r="F220" s="21">
        <v>1700000</v>
      </c>
      <c r="G220" s="22" t="s">
        <v>17</v>
      </c>
    </row>
    <row r="221" spans="1:7" ht="15.6" customHeight="1" x14ac:dyDescent="0.3">
      <c r="A221" s="16">
        <v>214</v>
      </c>
      <c r="B221" s="17" t="s">
        <v>359</v>
      </c>
      <c r="C221" s="18" t="s">
        <v>323</v>
      </c>
      <c r="D221" s="19">
        <f t="shared" si="4"/>
        <v>1100000</v>
      </c>
      <c r="E221" s="20">
        <v>165000</v>
      </c>
      <c r="F221" s="21">
        <v>935000</v>
      </c>
      <c r="G221" s="22" t="s">
        <v>31</v>
      </c>
    </row>
    <row r="222" spans="1:7" ht="15.6" customHeight="1" x14ac:dyDescent="0.3">
      <c r="A222" s="16">
        <v>215</v>
      </c>
      <c r="B222" s="17" t="s">
        <v>360</v>
      </c>
      <c r="C222" s="18" t="s">
        <v>323</v>
      </c>
      <c r="D222" s="19">
        <f t="shared" si="4"/>
        <v>2925000</v>
      </c>
      <c r="E222" s="20">
        <v>438750</v>
      </c>
      <c r="F222" s="21">
        <v>2486250</v>
      </c>
      <c r="G222" s="22" t="s">
        <v>14</v>
      </c>
    </row>
    <row r="223" spans="1:7" ht="15.6" customHeight="1" x14ac:dyDescent="0.3">
      <c r="A223" s="16">
        <v>216</v>
      </c>
      <c r="B223" s="17" t="s">
        <v>361</v>
      </c>
      <c r="C223" s="18" t="s">
        <v>362</v>
      </c>
      <c r="D223" s="19">
        <f t="shared" si="4"/>
        <v>1600000</v>
      </c>
      <c r="E223" s="20">
        <v>800000</v>
      </c>
      <c r="F223" s="21">
        <v>800000</v>
      </c>
      <c r="G223" s="22" t="s">
        <v>14</v>
      </c>
    </row>
    <row r="224" spans="1:7" ht="15.6" customHeight="1" x14ac:dyDescent="0.3">
      <c r="A224" s="16">
        <v>217</v>
      </c>
      <c r="B224" s="17" t="s">
        <v>363</v>
      </c>
      <c r="C224" s="18" t="s">
        <v>323</v>
      </c>
      <c r="D224" s="19">
        <f t="shared" si="4"/>
        <v>3840000</v>
      </c>
      <c r="E224" s="20">
        <v>384000</v>
      </c>
      <c r="F224" s="21">
        <v>3456000</v>
      </c>
      <c r="G224" s="22" t="s">
        <v>17</v>
      </c>
    </row>
    <row r="225" spans="1:7" ht="15.6" customHeight="1" x14ac:dyDescent="0.3">
      <c r="A225" s="16">
        <v>218</v>
      </c>
      <c r="B225" s="17" t="s">
        <v>364</v>
      </c>
      <c r="C225" s="18" t="s">
        <v>323</v>
      </c>
      <c r="D225" s="19">
        <f t="shared" si="4"/>
        <v>1964000</v>
      </c>
      <c r="E225" s="20">
        <v>294600</v>
      </c>
      <c r="F225" s="21">
        <v>1669400</v>
      </c>
      <c r="G225" s="22" t="s">
        <v>68</v>
      </c>
    </row>
    <row r="226" spans="1:7" ht="15.6" customHeight="1" x14ac:dyDescent="0.3">
      <c r="A226" s="16">
        <v>219</v>
      </c>
      <c r="B226" s="17" t="s">
        <v>365</v>
      </c>
      <c r="C226" s="18" t="s">
        <v>323</v>
      </c>
      <c r="D226" s="19">
        <f t="shared" si="4"/>
        <v>900000</v>
      </c>
      <c r="E226" s="20">
        <v>135000</v>
      </c>
      <c r="F226" s="21">
        <v>765000</v>
      </c>
      <c r="G226" s="22" t="s">
        <v>31</v>
      </c>
    </row>
    <row r="227" spans="1:7" ht="15.6" customHeight="1" x14ac:dyDescent="0.3">
      <c r="A227" s="16">
        <v>220</v>
      </c>
      <c r="B227" s="17" t="s">
        <v>366</v>
      </c>
      <c r="C227" s="18" t="s">
        <v>323</v>
      </c>
      <c r="D227" s="19">
        <f t="shared" si="4"/>
        <v>1330000</v>
      </c>
      <c r="E227" s="20">
        <v>200000</v>
      </c>
      <c r="F227" s="21">
        <v>1130000</v>
      </c>
      <c r="G227" s="22" t="s">
        <v>68</v>
      </c>
    </row>
    <row r="228" spans="1:7" ht="15.6" customHeight="1" x14ac:dyDescent="0.3">
      <c r="A228" s="16">
        <v>221</v>
      </c>
      <c r="B228" s="17" t="s">
        <v>367</v>
      </c>
      <c r="C228" s="18" t="s">
        <v>323</v>
      </c>
      <c r="D228" s="19">
        <f t="shared" si="4"/>
        <v>1575000</v>
      </c>
      <c r="E228" s="20">
        <v>236250</v>
      </c>
      <c r="F228" s="21">
        <v>1338750</v>
      </c>
      <c r="G228" s="22" t="s">
        <v>17</v>
      </c>
    </row>
    <row r="229" spans="1:7" ht="15.6" customHeight="1" x14ac:dyDescent="0.3">
      <c r="A229" s="16">
        <v>222</v>
      </c>
      <c r="B229" s="17" t="s">
        <v>368</v>
      </c>
      <c r="C229" s="18" t="s">
        <v>323</v>
      </c>
      <c r="D229" s="19">
        <f t="shared" si="4"/>
        <v>3500000</v>
      </c>
      <c r="E229" s="20">
        <v>735000</v>
      </c>
      <c r="F229" s="21">
        <v>2765000</v>
      </c>
      <c r="G229" s="22" t="s">
        <v>31</v>
      </c>
    </row>
    <row r="230" spans="1:7" ht="15.6" customHeight="1" x14ac:dyDescent="0.3">
      <c r="A230" s="16">
        <v>223</v>
      </c>
      <c r="B230" s="17" t="s">
        <v>369</v>
      </c>
      <c r="C230" s="18" t="s">
        <v>323</v>
      </c>
      <c r="D230" s="19">
        <f t="shared" si="4"/>
        <v>270000</v>
      </c>
      <c r="E230" s="20">
        <v>40500</v>
      </c>
      <c r="F230" s="21">
        <v>229500</v>
      </c>
      <c r="G230" s="22" t="s">
        <v>31</v>
      </c>
    </row>
    <row r="231" spans="1:7" ht="15.6" customHeight="1" x14ac:dyDescent="0.3">
      <c r="A231" s="16">
        <v>224</v>
      </c>
      <c r="B231" s="17" t="s">
        <v>370</v>
      </c>
      <c r="C231" s="18" t="s">
        <v>362</v>
      </c>
      <c r="D231" s="19">
        <f t="shared" si="4"/>
        <v>200000</v>
      </c>
      <c r="E231" s="20">
        <v>200000</v>
      </c>
      <c r="F231" s="21">
        <v>0</v>
      </c>
      <c r="G231" s="22" t="s">
        <v>14</v>
      </c>
    </row>
    <row r="232" spans="1:7" ht="15.6" customHeight="1" x14ac:dyDescent="0.3">
      <c r="A232" s="16">
        <v>225</v>
      </c>
      <c r="B232" s="17" t="s">
        <v>371</v>
      </c>
      <c r="C232" s="18" t="s">
        <v>323</v>
      </c>
      <c r="D232" s="19">
        <f t="shared" si="4"/>
        <v>80000</v>
      </c>
      <c r="E232" s="20">
        <v>24000</v>
      </c>
      <c r="F232" s="21">
        <v>56000</v>
      </c>
      <c r="G232" s="22" t="s">
        <v>17</v>
      </c>
    </row>
    <row r="233" spans="1:7" ht="15.6" customHeight="1" x14ac:dyDescent="0.3">
      <c r="A233" s="16">
        <v>226</v>
      </c>
      <c r="B233" s="17" t="s">
        <v>372</v>
      </c>
      <c r="C233" s="18" t="s">
        <v>323</v>
      </c>
      <c r="D233" s="19">
        <f t="shared" si="4"/>
        <v>120000</v>
      </c>
      <c r="E233" s="20">
        <v>18000</v>
      </c>
      <c r="F233" s="21">
        <v>102000</v>
      </c>
      <c r="G233" s="22" t="s">
        <v>68</v>
      </c>
    </row>
    <row r="234" spans="1:7" ht="15.6" customHeight="1" x14ac:dyDescent="0.3">
      <c r="A234" s="16">
        <v>227</v>
      </c>
      <c r="B234" s="17" t="s">
        <v>373</v>
      </c>
      <c r="C234" s="18" t="s">
        <v>323</v>
      </c>
      <c r="D234" s="19">
        <f t="shared" si="4"/>
        <v>3325000</v>
      </c>
      <c r="E234" s="20">
        <v>498750</v>
      </c>
      <c r="F234" s="21">
        <v>2826250</v>
      </c>
      <c r="G234" s="22" t="s">
        <v>31</v>
      </c>
    </row>
    <row r="235" spans="1:7" ht="15.6" customHeight="1" x14ac:dyDescent="0.3">
      <c r="A235" s="16">
        <v>228</v>
      </c>
      <c r="B235" s="17" t="s">
        <v>374</v>
      </c>
      <c r="C235" s="18" t="s">
        <v>362</v>
      </c>
      <c r="D235" s="19">
        <f t="shared" si="4"/>
        <v>500000</v>
      </c>
      <c r="E235" s="20">
        <v>300000</v>
      </c>
      <c r="F235" s="21">
        <v>200000</v>
      </c>
      <c r="G235" s="22" t="s">
        <v>68</v>
      </c>
    </row>
    <row r="236" spans="1:7" ht="15.6" customHeight="1" x14ac:dyDescent="0.3">
      <c r="A236" s="16">
        <v>229</v>
      </c>
      <c r="B236" s="17" t="s">
        <v>375</v>
      </c>
      <c r="C236" s="18" t="s">
        <v>323</v>
      </c>
      <c r="D236" s="19">
        <f t="shared" si="4"/>
        <v>2040000</v>
      </c>
      <c r="E236" s="20">
        <v>314000</v>
      </c>
      <c r="F236" s="21">
        <v>1726000</v>
      </c>
      <c r="G236" s="22" t="s">
        <v>17</v>
      </c>
    </row>
    <row r="237" spans="1:7" ht="15.6" customHeight="1" x14ac:dyDescent="0.3">
      <c r="A237" s="16">
        <v>230</v>
      </c>
      <c r="B237" s="17" t="s">
        <v>376</v>
      </c>
      <c r="C237" s="18" t="s">
        <v>323</v>
      </c>
      <c r="D237" s="19">
        <f t="shared" si="4"/>
        <v>144000</v>
      </c>
      <c r="E237" s="20">
        <v>36000</v>
      </c>
      <c r="F237" s="21">
        <v>108000</v>
      </c>
      <c r="G237" s="22" t="s">
        <v>31</v>
      </c>
    </row>
    <row r="238" spans="1:7" ht="15.6" customHeight="1" x14ac:dyDescent="0.3">
      <c r="A238" s="16">
        <v>231</v>
      </c>
      <c r="B238" s="17" t="s">
        <v>377</v>
      </c>
      <c r="C238" s="18" t="s">
        <v>323</v>
      </c>
      <c r="D238" s="19">
        <f t="shared" si="4"/>
        <v>296666</v>
      </c>
      <c r="E238" s="20">
        <v>44500</v>
      </c>
      <c r="F238" s="21">
        <v>252166</v>
      </c>
      <c r="G238" s="22" t="s">
        <v>17</v>
      </c>
    </row>
    <row r="239" spans="1:7" ht="15.6" customHeight="1" x14ac:dyDescent="0.3">
      <c r="A239" s="16">
        <v>232</v>
      </c>
      <c r="B239" s="17" t="s">
        <v>378</v>
      </c>
      <c r="C239" s="18" t="s">
        <v>323</v>
      </c>
      <c r="D239" s="19">
        <f t="shared" si="4"/>
        <v>500000</v>
      </c>
      <c r="E239" s="20">
        <v>75000</v>
      </c>
      <c r="F239" s="21">
        <v>425000</v>
      </c>
      <c r="G239" s="22" t="s">
        <v>17</v>
      </c>
    </row>
    <row r="240" spans="1:7" ht="15.6" customHeight="1" x14ac:dyDescent="0.3">
      <c r="A240" s="16">
        <v>233</v>
      </c>
      <c r="B240" s="17" t="s">
        <v>379</v>
      </c>
      <c r="C240" s="18" t="s">
        <v>323</v>
      </c>
      <c r="D240" s="19">
        <f t="shared" si="4"/>
        <v>54750421</v>
      </c>
      <c r="E240" s="20">
        <v>21904916</v>
      </c>
      <c r="F240" s="21">
        <v>32845505</v>
      </c>
      <c r="G240" s="22" t="s">
        <v>14</v>
      </c>
    </row>
    <row r="241" spans="1:7" ht="15.6" customHeight="1" x14ac:dyDescent="0.3">
      <c r="A241" s="16">
        <v>234</v>
      </c>
      <c r="B241" s="17" t="s">
        <v>380</v>
      </c>
      <c r="C241" s="18" t="s">
        <v>323</v>
      </c>
      <c r="D241" s="19">
        <f t="shared" si="4"/>
        <v>9473076</v>
      </c>
      <c r="E241" s="20">
        <v>2368270</v>
      </c>
      <c r="F241" s="21">
        <v>7104806</v>
      </c>
      <c r="G241" s="22" t="s">
        <v>17</v>
      </c>
    </row>
    <row r="242" spans="1:7" ht="15.6" customHeight="1" x14ac:dyDescent="0.3">
      <c r="A242" s="16">
        <v>235</v>
      </c>
      <c r="B242" s="17" t="s">
        <v>381</v>
      </c>
      <c r="C242" s="18" t="s">
        <v>382</v>
      </c>
      <c r="D242" s="19">
        <f t="shared" si="4"/>
        <v>160000</v>
      </c>
      <c r="E242" s="20">
        <v>24000</v>
      </c>
      <c r="F242" s="21">
        <v>136000</v>
      </c>
      <c r="G242" s="22" t="s">
        <v>68</v>
      </c>
    </row>
    <row r="243" spans="1:7" ht="15.6" customHeight="1" x14ac:dyDescent="0.3">
      <c r="A243" s="16">
        <v>236</v>
      </c>
      <c r="B243" s="17" t="s">
        <v>383</v>
      </c>
      <c r="C243" s="18" t="s">
        <v>384</v>
      </c>
      <c r="D243" s="19">
        <f t="shared" si="4"/>
        <v>520000</v>
      </c>
      <c r="E243" s="20">
        <v>78000</v>
      </c>
      <c r="F243" s="21">
        <v>442000</v>
      </c>
      <c r="G243" s="22" t="s">
        <v>17</v>
      </c>
    </row>
    <row r="244" spans="1:7" ht="15.6" customHeight="1" x14ac:dyDescent="0.3">
      <c r="A244" s="16">
        <v>237</v>
      </c>
      <c r="B244" s="17" t="s">
        <v>385</v>
      </c>
      <c r="C244" s="18" t="s">
        <v>386</v>
      </c>
      <c r="D244" s="19">
        <f t="shared" si="4"/>
        <v>399400</v>
      </c>
      <c r="E244" s="20">
        <v>59900</v>
      </c>
      <c r="F244" s="21">
        <v>339500</v>
      </c>
      <c r="G244" s="22" t="s">
        <v>31</v>
      </c>
    </row>
    <row r="245" spans="1:7" ht="15.6" customHeight="1" x14ac:dyDescent="0.3">
      <c r="A245" s="16">
        <v>238</v>
      </c>
      <c r="B245" s="17" t="s">
        <v>387</v>
      </c>
      <c r="C245" s="18" t="s">
        <v>388</v>
      </c>
      <c r="D245" s="19">
        <f t="shared" si="4"/>
        <v>436325</v>
      </c>
      <c r="E245" s="20">
        <v>65450</v>
      </c>
      <c r="F245" s="21">
        <v>370875</v>
      </c>
      <c r="G245" s="22" t="s">
        <v>68</v>
      </c>
    </row>
    <row r="246" spans="1:7" ht="15.6" customHeight="1" x14ac:dyDescent="0.3">
      <c r="A246" s="16">
        <v>239</v>
      </c>
      <c r="B246" s="17" t="s">
        <v>389</v>
      </c>
      <c r="C246" s="18" t="s">
        <v>386</v>
      </c>
      <c r="D246" s="19">
        <f t="shared" si="4"/>
        <v>400000</v>
      </c>
      <c r="E246" s="20">
        <v>72000</v>
      </c>
      <c r="F246" s="21">
        <v>328000</v>
      </c>
      <c r="G246" s="22" t="s">
        <v>17</v>
      </c>
    </row>
    <row r="247" spans="1:7" ht="15.6" customHeight="1" x14ac:dyDescent="0.3">
      <c r="A247" s="16">
        <v>240</v>
      </c>
      <c r="B247" s="17" t="s">
        <v>390</v>
      </c>
      <c r="C247" s="18" t="s">
        <v>391</v>
      </c>
      <c r="D247" s="19">
        <f t="shared" si="4"/>
        <v>548580</v>
      </c>
      <c r="E247" s="20">
        <v>115200</v>
      </c>
      <c r="F247" s="21">
        <v>433380</v>
      </c>
      <c r="G247" s="22" t="s">
        <v>68</v>
      </c>
    </row>
    <row r="248" spans="1:7" ht="15.6" customHeight="1" x14ac:dyDescent="0.3">
      <c r="A248" s="16">
        <v>241</v>
      </c>
      <c r="B248" s="17" t="s">
        <v>392</v>
      </c>
      <c r="C248" s="18" t="s">
        <v>393</v>
      </c>
      <c r="D248" s="19">
        <f t="shared" si="4"/>
        <v>340000</v>
      </c>
      <c r="E248" s="20">
        <v>61200</v>
      </c>
      <c r="F248" s="21">
        <v>278800</v>
      </c>
      <c r="G248" s="22" t="s">
        <v>31</v>
      </c>
    </row>
    <row r="249" spans="1:7" ht="15.6" customHeight="1" x14ac:dyDescent="0.3">
      <c r="A249" s="16">
        <v>242</v>
      </c>
      <c r="B249" s="17" t="s">
        <v>394</v>
      </c>
      <c r="C249" s="18" t="s">
        <v>395</v>
      </c>
      <c r="D249" s="19">
        <f t="shared" si="4"/>
        <v>2184770</v>
      </c>
      <c r="E249" s="20">
        <v>458800</v>
      </c>
      <c r="F249" s="21">
        <v>1725970</v>
      </c>
      <c r="G249" s="22" t="s">
        <v>17</v>
      </c>
    </row>
    <row r="250" spans="1:7" ht="15.6" customHeight="1" x14ac:dyDescent="0.3">
      <c r="A250" s="16">
        <v>243</v>
      </c>
      <c r="B250" s="17" t="s">
        <v>396</v>
      </c>
      <c r="C250" s="18" t="s">
        <v>397</v>
      </c>
      <c r="D250" s="19">
        <f t="shared" si="4"/>
        <v>2332600</v>
      </c>
      <c r="E250" s="20">
        <v>410000</v>
      </c>
      <c r="F250" s="21">
        <v>1922600</v>
      </c>
      <c r="G250" s="22" t="s">
        <v>31</v>
      </c>
    </row>
    <row r="251" spans="1:7" ht="15.6" customHeight="1" x14ac:dyDescent="0.3">
      <c r="A251" s="16">
        <v>244</v>
      </c>
      <c r="B251" s="17" t="s">
        <v>398</v>
      </c>
      <c r="C251" s="18" t="s">
        <v>399</v>
      </c>
      <c r="D251" s="19">
        <f t="shared" si="4"/>
        <v>980000</v>
      </c>
      <c r="E251" s="20">
        <v>176400</v>
      </c>
      <c r="F251" s="21">
        <v>803600</v>
      </c>
      <c r="G251" s="22" t="s">
        <v>17</v>
      </c>
    </row>
    <row r="252" spans="1:7" ht="15.6" customHeight="1" x14ac:dyDescent="0.3">
      <c r="A252" s="16">
        <v>245</v>
      </c>
      <c r="B252" s="17" t="s">
        <v>400</v>
      </c>
      <c r="C252" s="18" t="s">
        <v>391</v>
      </c>
      <c r="D252" s="19">
        <f t="shared" si="4"/>
        <v>580000</v>
      </c>
      <c r="E252" s="20">
        <v>87000</v>
      </c>
      <c r="F252" s="21">
        <v>493000</v>
      </c>
      <c r="G252" s="22" t="s">
        <v>17</v>
      </c>
    </row>
    <row r="253" spans="1:7" ht="15.6" customHeight="1" x14ac:dyDescent="0.3">
      <c r="A253" s="16">
        <v>246</v>
      </c>
      <c r="B253" s="17" t="s">
        <v>401</v>
      </c>
      <c r="C253" s="18" t="s">
        <v>402</v>
      </c>
      <c r="D253" s="19">
        <f t="shared" si="4"/>
        <v>900000</v>
      </c>
      <c r="E253" s="20">
        <v>270000</v>
      </c>
      <c r="F253" s="21">
        <v>630000</v>
      </c>
      <c r="G253" s="22" t="s">
        <v>14</v>
      </c>
    </row>
    <row r="254" spans="1:7" ht="15.6" customHeight="1" x14ac:dyDescent="0.3">
      <c r="A254" s="16">
        <v>247</v>
      </c>
      <c r="B254" s="17" t="s">
        <v>403</v>
      </c>
      <c r="C254" s="18" t="s">
        <v>386</v>
      </c>
      <c r="D254" s="19">
        <f t="shared" si="4"/>
        <v>3043000</v>
      </c>
      <c r="E254" s="20">
        <v>608600</v>
      </c>
      <c r="F254" s="21">
        <v>2434400</v>
      </c>
      <c r="G254" s="22" t="s">
        <v>17</v>
      </c>
    </row>
    <row r="255" spans="1:7" ht="15.6" customHeight="1" x14ac:dyDescent="0.3">
      <c r="A255" s="16">
        <v>248</v>
      </c>
      <c r="B255" s="17" t="s">
        <v>404</v>
      </c>
      <c r="C255" s="18" t="s">
        <v>382</v>
      </c>
      <c r="D255" s="19">
        <f t="shared" si="4"/>
        <v>1114500</v>
      </c>
      <c r="E255" s="20">
        <v>167175</v>
      </c>
      <c r="F255" s="21">
        <v>947325</v>
      </c>
      <c r="G255" s="22" t="s">
        <v>17</v>
      </c>
    </row>
    <row r="256" spans="1:7" ht="15.6" customHeight="1" x14ac:dyDescent="0.3">
      <c r="A256" s="16">
        <v>249</v>
      </c>
      <c r="B256" s="17" t="s">
        <v>405</v>
      </c>
      <c r="C256" s="18" t="s">
        <v>382</v>
      </c>
      <c r="D256" s="19">
        <f t="shared" si="4"/>
        <v>580000</v>
      </c>
      <c r="E256" s="20">
        <v>87000</v>
      </c>
      <c r="F256" s="21">
        <v>493000</v>
      </c>
      <c r="G256" s="22" t="s">
        <v>31</v>
      </c>
    </row>
    <row r="257" spans="1:7" ht="15.6" customHeight="1" x14ac:dyDescent="0.3">
      <c r="A257" s="16">
        <v>250</v>
      </c>
      <c r="B257" s="17" t="s">
        <v>406</v>
      </c>
      <c r="C257" s="18" t="s">
        <v>395</v>
      </c>
      <c r="D257" s="19">
        <f t="shared" si="4"/>
        <v>1077776</v>
      </c>
      <c r="E257" s="20">
        <v>200000</v>
      </c>
      <c r="F257" s="21">
        <v>877776</v>
      </c>
      <c r="G257" s="22" t="s">
        <v>14</v>
      </c>
    </row>
    <row r="258" spans="1:7" ht="15.6" customHeight="1" x14ac:dyDescent="0.3">
      <c r="A258" s="16">
        <v>251</v>
      </c>
      <c r="B258" s="17" t="s">
        <v>407</v>
      </c>
      <c r="C258" s="18" t="s">
        <v>395</v>
      </c>
      <c r="D258" s="19">
        <f t="shared" si="4"/>
        <v>350000</v>
      </c>
      <c r="E258" s="20">
        <v>52500</v>
      </c>
      <c r="F258" s="21">
        <v>297500</v>
      </c>
      <c r="G258" s="22" t="s">
        <v>17</v>
      </c>
    </row>
    <row r="259" spans="1:7" ht="15.6" customHeight="1" x14ac:dyDescent="0.3">
      <c r="A259" s="16">
        <v>252</v>
      </c>
      <c r="B259" s="17" t="s">
        <v>408</v>
      </c>
      <c r="C259" s="18" t="s">
        <v>386</v>
      </c>
      <c r="D259" s="19">
        <f t="shared" si="4"/>
        <v>600000</v>
      </c>
      <c r="E259" s="20">
        <v>180000</v>
      </c>
      <c r="F259" s="21">
        <v>420000</v>
      </c>
      <c r="G259" s="22" t="s">
        <v>17</v>
      </c>
    </row>
    <row r="260" spans="1:7" ht="15.6" customHeight="1" x14ac:dyDescent="0.3">
      <c r="A260" s="16">
        <v>253</v>
      </c>
      <c r="B260" s="17" t="s">
        <v>409</v>
      </c>
      <c r="C260" s="18" t="s">
        <v>410</v>
      </c>
      <c r="D260" s="19">
        <f t="shared" si="4"/>
        <v>2420000</v>
      </c>
      <c r="E260" s="20">
        <v>726000</v>
      </c>
      <c r="F260" s="21">
        <v>1694000</v>
      </c>
      <c r="G260" s="22" t="s">
        <v>31</v>
      </c>
    </row>
    <row r="261" spans="1:7" ht="15.6" customHeight="1" x14ac:dyDescent="0.3">
      <c r="A261" s="16">
        <v>254</v>
      </c>
      <c r="B261" s="17" t="s">
        <v>411</v>
      </c>
      <c r="C261" s="18" t="s">
        <v>412</v>
      </c>
      <c r="D261" s="19">
        <f t="shared" si="4"/>
        <v>1830000</v>
      </c>
      <c r="E261" s="20">
        <v>274500</v>
      </c>
      <c r="F261" s="21">
        <v>1555500</v>
      </c>
      <c r="G261" s="22" t="s">
        <v>14</v>
      </c>
    </row>
    <row r="262" spans="1:7" ht="15.6" customHeight="1" x14ac:dyDescent="0.3">
      <c r="A262" s="16">
        <v>255</v>
      </c>
      <c r="B262" s="17" t="s">
        <v>413</v>
      </c>
      <c r="C262" s="18" t="s">
        <v>323</v>
      </c>
      <c r="D262" s="19">
        <f t="shared" si="4"/>
        <v>1187500</v>
      </c>
      <c r="E262" s="20">
        <v>475000</v>
      </c>
      <c r="F262" s="21">
        <v>712500</v>
      </c>
      <c r="G262" s="22" t="s">
        <v>31</v>
      </c>
    </row>
    <row r="263" spans="1:7" ht="15.6" customHeight="1" x14ac:dyDescent="0.3">
      <c r="A263" s="16">
        <v>256</v>
      </c>
      <c r="B263" s="17" t="s">
        <v>414</v>
      </c>
      <c r="C263" s="18" t="s">
        <v>323</v>
      </c>
      <c r="D263" s="19">
        <f t="shared" si="4"/>
        <v>1500000</v>
      </c>
      <c r="E263" s="20">
        <v>450000</v>
      </c>
      <c r="F263" s="21">
        <v>1050000</v>
      </c>
      <c r="G263" s="22" t="s">
        <v>31</v>
      </c>
    </row>
    <row r="264" spans="1:7" ht="15.6" customHeight="1" x14ac:dyDescent="0.3">
      <c r="A264" s="16">
        <v>257</v>
      </c>
      <c r="B264" s="17" t="s">
        <v>415</v>
      </c>
      <c r="C264" s="18" t="s">
        <v>323</v>
      </c>
      <c r="D264" s="19">
        <f t="shared" si="4"/>
        <v>3967000</v>
      </c>
      <c r="E264" s="20">
        <v>1983500</v>
      </c>
      <c r="F264" s="21">
        <v>1983500</v>
      </c>
      <c r="G264" s="22" t="s">
        <v>17</v>
      </c>
    </row>
    <row r="265" spans="1:7" ht="15.6" customHeight="1" x14ac:dyDescent="0.3">
      <c r="A265" s="16">
        <v>258</v>
      </c>
      <c r="B265" s="17" t="s">
        <v>416</v>
      </c>
      <c r="C265" s="18" t="s">
        <v>323</v>
      </c>
      <c r="D265" s="19">
        <f t="shared" ref="D265:D328" si="5">SUM(E265:F265)</f>
        <v>504192</v>
      </c>
      <c r="E265" s="20">
        <v>151260</v>
      </c>
      <c r="F265" s="21">
        <v>352932</v>
      </c>
      <c r="G265" s="22" t="s">
        <v>14</v>
      </c>
    </row>
    <row r="266" spans="1:7" ht="15.6" customHeight="1" x14ac:dyDescent="0.3">
      <c r="A266" s="16">
        <v>259</v>
      </c>
      <c r="B266" s="17" t="s">
        <v>417</v>
      </c>
      <c r="C266" s="18" t="s">
        <v>323</v>
      </c>
      <c r="D266" s="19">
        <f t="shared" si="5"/>
        <v>760000</v>
      </c>
      <c r="E266" s="20">
        <v>114000</v>
      </c>
      <c r="F266" s="21">
        <v>646000</v>
      </c>
      <c r="G266" s="22" t="s">
        <v>14</v>
      </c>
    </row>
    <row r="267" spans="1:7" ht="15.6" customHeight="1" x14ac:dyDescent="0.3">
      <c r="A267" s="16">
        <v>260</v>
      </c>
      <c r="B267" s="17" t="s">
        <v>418</v>
      </c>
      <c r="C267" s="18" t="s">
        <v>323</v>
      </c>
      <c r="D267" s="19">
        <f t="shared" si="5"/>
        <v>200000</v>
      </c>
      <c r="E267" s="20">
        <v>60000</v>
      </c>
      <c r="F267" s="21">
        <v>140000</v>
      </c>
      <c r="G267" s="22" t="s">
        <v>17</v>
      </c>
    </row>
    <row r="268" spans="1:7" ht="15.6" customHeight="1" x14ac:dyDescent="0.3">
      <c r="A268" s="16">
        <v>261</v>
      </c>
      <c r="B268" s="17" t="s">
        <v>419</v>
      </c>
      <c r="C268" s="18" t="s">
        <v>323</v>
      </c>
      <c r="D268" s="19">
        <f t="shared" si="5"/>
        <v>360000</v>
      </c>
      <c r="E268" s="20">
        <v>108000</v>
      </c>
      <c r="F268" s="21">
        <v>252000</v>
      </c>
      <c r="G268" s="22" t="s">
        <v>31</v>
      </c>
    </row>
    <row r="269" spans="1:7" ht="15.6" customHeight="1" x14ac:dyDescent="0.3">
      <c r="A269" s="16">
        <v>262</v>
      </c>
      <c r="B269" s="17" t="s">
        <v>420</v>
      </c>
      <c r="C269" s="18" t="s">
        <v>323</v>
      </c>
      <c r="D269" s="19">
        <f t="shared" si="5"/>
        <v>63907</v>
      </c>
      <c r="E269" s="20">
        <v>19170</v>
      </c>
      <c r="F269" s="21">
        <v>44737</v>
      </c>
      <c r="G269" s="22" t="s">
        <v>31</v>
      </c>
    </row>
    <row r="270" spans="1:7" ht="15.6" customHeight="1" x14ac:dyDescent="0.3">
      <c r="A270" s="16">
        <v>263</v>
      </c>
      <c r="B270" s="17" t="s">
        <v>421</v>
      </c>
      <c r="C270" s="18" t="s">
        <v>323</v>
      </c>
      <c r="D270" s="19">
        <f t="shared" si="5"/>
        <v>696000</v>
      </c>
      <c r="E270" s="20">
        <v>208800</v>
      </c>
      <c r="F270" s="21">
        <v>487200</v>
      </c>
      <c r="G270" s="22" t="s">
        <v>17</v>
      </c>
    </row>
    <row r="271" spans="1:7" ht="15.6" customHeight="1" x14ac:dyDescent="0.3">
      <c r="A271" s="16">
        <v>264</v>
      </c>
      <c r="B271" s="17" t="s">
        <v>422</v>
      </c>
      <c r="C271" s="18" t="s">
        <v>323</v>
      </c>
      <c r="D271" s="19">
        <f t="shared" si="5"/>
        <v>400000</v>
      </c>
      <c r="E271" s="20">
        <v>120000</v>
      </c>
      <c r="F271" s="21">
        <v>280000</v>
      </c>
      <c r="G271" s="22" t="s">
        <v>14</v>
      </c>
    </row>
    <row r="272" spans="1:7" ht="15.6" customHeight="1" x14ac:dyDescent="0.3">
      <c r="A272" s="16">
        <v>265</v>
      </c>
      <c r="B272" s="17" t="s">
        <v>423</v>
      </c>
      <c r="C272" s="18" t="s">
        <v>323</v>
      </c>
      <c r="D272" s="19">
        <f t="shared" si="5"/>
        <v>320000</v>
      </c>
      <c r="E272" s="20">
        <v>56400</v>
      </c>
      <c r="F272" s="21">
        <v>263600</v>
      </c>
      <c r="G272" s="22" t="s">
        <v>17</v>
      </c>
    </row>
    <row r="273" spans="1:7" ht="15.6" customHeight="1" x14ac:dyDescent="0.3">
      <c r="A273" s="16">
        <v>266</v>
      </c>
      <c r="B273" s="17" t="s">
        <v>424</v>
      </c>
      <c r="C273" s="18" t="s">
        <v>425</v>
      </c>
      <c r="D273" s="19">
        <f t="shared" si="5"/>
        <v>565000</v>
      </c>
      <c r="E273" s="20">
        <v>169500</v>
      </c>
      <c r="F273" s="21">
        <v>395500</v>
      </c>
      <c r="G273" s="22" t="s">
        <v>17</v>
      </c>
    </row>
    <row r="274" spans="1:7" ht="15.6" customHeight="1" x14ac:dyDescent="0.3">
      <c r="A274" s="16">
        <v>267</v>
      </c>
      <c r="B274" s="17" t="s">
        <v>426</v>
      </c>
      <c r="C274" s="18" t="s">
        <v>427</v>
      </c>
      <c r="D274" s="19">
        <f t="shared" si="5"/>
        <v>10710410</v>
      </c>
      <c r="E274" s="20">
        <v>3213123</v>
      </c>
      <c r="F274" s="21">
        <v>7497287</v>
      </c>
      <c r="G274" s="22" t="s">
        <v>31</v>
      </c>
    </row>
    <row r="275" spans="1:7" ht="15.6" customHeight="1" x14ac:dyDescent="0.3">
      <c r="A275" s="16">
        <v>268</v>
      </c>
      <c r="B275" s="17" t="s">
        <v>428</v>
      </c>
      <c r="C275" s="18" t="s">
        <v>427</v>
      </c>
      <c r="D275" s="19">
        <f t="shared" si="5"/>
        <v>4392000</v>
      </c>
      <c r="E275" s="20">
        <v>1317600</v>
      </c>
      <c r="F275" s="21">
        <v>3074400</v>
      </c>
      <c r="G275" s="22" t="s">
        <v>17</v>
      </c>
    </row>
    <row r="276" spans="1:7" ht="15.6" customHeight="1" x14ac:dyDescent="0.3">
      <c r="A276" s="16">
        <v>269</v>
      </c>
      <c r="B276" s="17" t="s">
        <v>429</v>
      </c>
      <c r="C276" s="18" t="s">
        <v>427</v>
      </c>
      <c r="D276" s="19">
        <f t="shared" si="5"/>
        <v>1063334</v>
      </c>
      <c r="E276" s="20">
        <v>319000</v>
      </c>
      <c r="F276" s="21">
        <v>744334</v>
      </c>
      <c r="G276" s="22" t="s">
        <v>14</v>
      </c>
    </row>
    <row r="277" spans="1:7" ht="15.6" customHeight="1" x14ac:dyDescent="0.3">
      <c r="A277" s="16">
        <v>270</v>
      </c>
      <c r="B277" s="17" t="s">
        <v>430</v>
      </c>
      <c r="C277" s="18" t="s">
        <v>431</v>
      </c>
      <c r="D277" s="19">
        <f t="shared" si="5"/>
        <v>71000</v>
      </c>
      <c r="E277" s="20">
        <v>71000</v>
      </c>
      <c r="F277" s="21">
        <v>0</v>
      </c>
      <c r="G277" s="22" t="s">
        <v>17</v>
      </c>
    </row>
    <row r="278" spans="1:7" ht="15.6" customHeight="1" x14ac:dyDescent="0.3">
      <c r="A278" s="16">
        <v>271</v>
      </c>
      <c r="B278" s="17" t="s">
        <v>432</v>
      </c>
      <c r="C278" s="18" t="s">
        <v>433</v>
      </c>
      <c r="D278" s="19">
        <f t="shared" si="5"/>
        <v>120000</v>
      </c>
      <c r="E278" s="20">
        <v>60000</v>
      </c>
      <c r="F278" s="21">
        <v>60000</v>
      </c>
      <c r="G278" s="22" t="s">
        <v>17</v>
      </c>
    </row>
    <row r="279" spans="1:7" ht="15.6" customHeight="1" x14ac:dyDescent="0.3">
      <c r="A279" s="16">
        <v>272</v>
      </c>
      <c r="B279" s="17" t="s">
        <v>434</v>
      </c>
      <c r="C279" s="18" t="s">
        <v>427</v>
      </c>
      <c r="D279" s="19">
        <f t="shared" si="5"/>
        <v>1727000</v>
      </c>
      <c r="E279" s="20">
        <v>518000</v>
      </c>
      <c r="F279" s="21">
        <v>1209000</v>
      </c>
      <c r="G279" s="22" t="s">
        <v>14</v>
      </c>
    </row>
    <row r="280" spans="1:7" ht="15.6" customHeight="1" x14ac:dyDescent="0.3">
      <c r="A280" s="16">
        <v>273</v>
      </c>
      <c r="B280" s="17" t="s">
        <v>435</v>
      </c>
      <c r="C280" s="18" t="s">
        <v>436</v>
      </c>
      <c r="D280" s="19">
        <f t="shared" si="5"/>
        <v>50000</v>
      </c>
      <c r="E280" s="20">
        <v>50000</v>
      </c>
      <c r="F280" s="21">
        <v>0</v>
      </c>
      <c r="G280" s="22" t="s">
        <v>17</v>
      </c>
    </row>
    <row r="281" spans="1:7" ht="15.6" customHeight="1" x14ac:dyDescent="0.3">
      <c r="A281" s="16">
        <v>274</v>
      </c>
      <c r="B281" s="17" t="s">
        <v>437</v>
      </c>
      <c r="C281" s="18" t="s">
        <v>438</v>
      </c>
      <c r="D281" s="19">
        <f t="shared" si="5"/>
        <v>1333333</v>
      </c>
      <c r="E281" s="20">
        <v>400000</v>
      </c>
      <c r="F281" s="21">
        <v>933333</v>
      </c>
      <c r="G281" s="22" t="s">
        <v>31</v>
      </c>
    </row>
    <row r="282" spans="1:7" ht="15.6" customHeight="1" x14ac:dyDescent="0.3">
      <c r="A282" s="16">
        <v>275</v>
      </c>
      <c r="B282" s="17" t="s">
        <v>439</v>
      </c>
      <c r="C282" s="18" t="s">
        <v>440</v>
      </c>
      <c r="D282" s="19">
        <f t="shared" si="5"/>
        <v>48800</v>
      </c>
      <c r="E282" s="20">
        <v>48800</v>
      </c>
      <c r="F282" s="21">
        <v>0</v>
      </c>
      <c r="G282" s="22" t="s">
        <v>17</v>
      </c>
    </row>
    <row r="283" spans="1:7" ht="15.6" customHeight="1" x14ac:dyDescent="0.3">
      <c r="A283" s="16">
        <v>276</v>
      </c>
      <c r="B283" s="17" t="s">
        <v>441</v>
      </c>
      <c r="C283" s="18" t="s">
        <v>442</v>
      </c>
      <c r="D283" s="19">
        <f t="shared" si="5"/>
        <v>44000</v>
      </c>
      <c r="E283" s="20">
        <v>40000</v>
      </c>
      <c r="F283" s="21">
        <v>4000</v>
      </c>
      <c r="G283" s="22" t="s">
        <v>17</v>
      </c>
    </row>
    <row r="284" spans="1:7" ht="15.6" customHeight="1" x14ac:dyDescent="0.3">
      <c r="A284" s="16">
        <v>277</v>
      </c>
      <c r="B284" s="17" t="s">
        <v>443</v>
      </c>
      <c r="C284" s="18" t="s">
        <v>444</v>
      </c>
      <c r="D284" s="19">
        <f t="shared" si="5"/>
        <v>15000</v>
      </c>
      <c r="E284" s="20">
        <v>15000</v>
      </c>
      <c r="F284" s="21">
        <v>0</v>
      </c>
      <c r="G284" s="22" t="s">
        <v>14</v>
      </c>
    </row>
    <row r="285" spans="1:7" ht="15.6" customHeight="1" x14ac:dyDescent="0.3">
      <c r="A285" s="16">
        <v>278</v>
      </c>
      <c r="B285" s="17" t="s">
        <v>445</v>
      </c>
      <c r="C285" s="18" t="s">
        <v>446</v>
      </c>
      <c r="D285" s="19">
        <f t="shared" si="5"/>
        <v>381399</v>
      </c>
      <c r="E285" s="20">
        <v>142400</v>
      </c>
      <c r="F285" s="21">
        <v>238999</v>
      </c>
      <c r="G285" s="22" t="s">
        <v>31</v>
      </c>
    </row>
    <row r="286" spans="1:7" ht="15.6" customHeight="1" x14ac:dyDescent="0.3">
      <c r="A286" s="16">
        <v>279</v>
      </c>
      <c r="B286" s="17" t="s">
        <v>447</v>
      </c>
      <c r="C286" s="18" t="s">
        <v>448</v>
      </c>
      <c r="D286" s="19">
        <f t="shared" si="5"/>
        <v>333300</v>
      </c>
      <c r="E286" s="20">
        <v>100000</v>
      </c>
      <c r="F286" s="21">
        <v>233300</v>
      </c>
      <c r="G286" s="22" t="s">
        <v>68</v>
      </c>
    </row>
    <row r="287" spans="1:7" ht="15.6" customHeight="1" x14ac:dyDescent="0.3">
      <c r="A287" s="16">
        <v>280</v>
      </c>
      <c r="B287" s="17" t="s">
        <v>449</v>
      </c>
      <c r="C287" s="18" t="s">
        <v>450</v>
      </c>
      <c r="D287" s="19">
        <f t="shared" si="5"/>
        <v>1066867</v>
      </c>
      <c r="E287" s="20">
        <v>300000</v>
      </c>
      <c r="F287" s="21">
        <v>766867</v>
      </c>
      <c r="G287" s="22" t="s">
        <v>17</v>
      </c>
    </row>
    <row r="288" spans="1:7" ht="15.6" customHeight="1" x14ac:dyDescent="0.3">
      <c r="A288" s="16">
        <v>281</v>
      </c>
      <c r="B288" s="17" t="s">
        <v>451</v>
      </c>
      <c r="C288" s="18" t="s">
        <v>452</v>
      </c>
      <c r="D288" s="19">
        <f t="shared" si="5"/>
        <v>3192000</v>
      </c>
      <c r="E288" s="20">
        <v>995000</v>
      </c>
      <c r="F288" s="21">
        <v>2197000</v>
      </c>
      <c r="G288" s="22" t="s">
        <v>31</v>
      </c>
    </row>
    <row r="289" spans="1:7" ht="15.6" customHeight="1" x14ac:dyDescent="0.3">
      <c r="A289" s="16">
        <v>282</v>
      </c>
      <c r="B289" s="17" t="s">
        <v>453</v>
      </c>
      <c r="C289" s="18" t="s">
        <v>454</v>
      </c>
      <c r="D289" s="19">
        <f t="shared" si="5"/>
        <v>1010000</v>
      </c>
      <c r="E289" s="20">
        <v>505000</v>
      </c>
      <c r="F289" s="21">
        <v>505000</v>
      </c>
      <c r="G289" s="22" t="s">
        <v>31</v>
      </c>
    </row>
    <row r="290" spans="1:7" ht="15.6" customHeight="1" x14ac:dyDescent="0.3">
      <c r="A290" s="16">
        <v>283</v>
      </c>
      <c r="B290" s="17" t="s">
        <v>455</v>
      </c>
      <c r="C290" s="18" t="s">
        <v>452</v>
      </c>
      <c r="D290" s="19">
        <f t="shared" si="5"/>
        <v>700000</v>
      </c>
      <c r="E290" s="20">
        <v>210000</v>
      </c>
      <c r="F290" s="21">
        <v>490000</v>
      </c>
      <c r="G290" s="22" t="s">
        <v>31</v>
      </c>
    </row>
    <row r="291" spans="1:7" ht="15.6" customHeight="1" x14ac:dyDescent="0.3">
      <c r="A291" s="16">
        <v>284</v>
      </c>
      <c r="B291" s="17" t="s">
        <v>456</v>
      </c>
      <c r="C291" s="18" t="s">
        <v>457</v>
      </c>
      <c r="D291" s="19">
        <f t="shared" si="5"/>
        <v>20000</v>
      </c>
      <c r="E291" s="20">
        <v>20000</v>
      </c>
      <c r="F291" s="21">
        <v>0</v>
      </c>
      <c r="G291" s="22" t="s">
        <v>17</v>
      </c>
    </row>
    <row r="292" spans="1:7" ht="15.6" customHeight="1" x14ac:dyDescent="0.3">
      <c r="A292" s="16">
        <v>285</v>
      </c>
      <c r="B292" s="17" t="s">
        <v>458</v>
      </c>
      <c r="C292" s="18" t="s">
        <v>134</v>
      </c>
      <c r="D292" s="19">
        <f t="shared" si="5"/>
        <v>1200000</v>
      </c>
      <c r="E292" s="20">
        <v>600000</v>
      </c>
      <c r="F292" s="21">
        <v>600000</v>
      </c>
      <c r="G292" s="22" t="s">
        <v>31</v>
      </c>
    </row>
    <row r="293" spans="1:7" ht="15.6" customHeight="1" x14ac:dyDescent="0.3">
      <c r="A293" s="16">
        <v>286</v>
      </c>
      <c r="B293" s="17" t="s">
        <v>459</v>
      </c>
      <c r="C293" s="18" t="s">
        <v>460</v>
      </c>
      <c r="D293" s="19">
        <f t="shared" si="5"/>
        <v>2950000</v>
      </c>
      <c r="E293" s="20">
        <v>1475000</v>
      </c>
      <c r="F293" s="21">
        <v>1475000</v>
      </c>
      <c r="G293" s="22" t="s">
        <v>31</v>
      </c>
    </row>
    <row r="294" spans="1:7" ht="15.6" customHeight="1" x14ac:dyDescent="0.3">
      <c r="A294" s="16">
        <v>287</v>
      </c>
      <c r="B294" s="17" t="s">
        <v>461</v>
      </c>
      <c r="C294" s="18" t="s">
        <v>462</v>
      </c>
      <c r="D294" s="19">
        <f t="shared" si="5"/>
        <v>5929000</v>
      </c>
      <c r="E294" s="20">
        <v>5929000</v>
      </c>
      <c r="F294" s="21">
        <v>0</v>
      </c>
      <c r="G294" s="22" t="s">
        <v>31</v>
      </c>
    </row>
    <row r="295" spans="1:7" ht="15.6" customHeight="1" x14ac:dyDescent="0.3">
      <c r="A295" s="16">
        <v>288</v>
      </c>
      <c r="B295" s="17" t="s">
        <v>463</v>
      </c>
      <c r="C295" s="18" t="s">
        <v>464</v>
      </c>
      <c r="D295" s="19">
        <f t="shared" si="5"/>
        <v>29534000</v>
      </c>
      <c r="E295" s="20">
        <v>6534000</v>
      </c>
      <c r="F295" s="21">
        <v>23000000</v>
      </c>
      <c r="G295" s="22" t="s">
        <v>31</v>
      </c>
    </row>
    <row r="296" spans="1:7" ht="15.6" customHeight="1" x14ac:dyDescent="0.3">
      <c r="A296" s="16">
        <v>289</v>
      </c>
      <c r="B296" s="17" t="s">
        <v>465</v>
      </c>
      <c r="C296" s="18" t="s">
        <v>466</v>
      </c>
      <c r="D296" s="19">
        <f t="shared" si="5"/>
        <v>600000</v>
      </c>
      <c r="E296" s="20">
        <v>300000</v>
      </c>
      <c r="F296" s="21">
        <v>300000</v>
      </c>
      <c r="G296" s="22" t="s">
        <v>17</v>
      </c>
    </row>
    <row r="297" spans="1:7" ht="15.6" customHeight="1" x14ac:dyDescent="0.3">
      <c r="A297" s="16">
        <v>290</v>
      </c>
      <c r="B297" s="17" t="s">
        <v>467</v>
      </c>
      <c r="C297" s="18" t="s">
        <v>468</v>
      </c>
      <c r="D297" s="19">
        <f t="shared" si="5"/>
        <v>62500</v>
      </c>
      <c r="E297" s="20">
        <v>50000</v>
      </c>
      <c r="F297" s="21">
        <v>12500</v>
      </c>
      <c r="G297" s="22" t="s">
        <v>31</v>
      </c>
    </row>
    <row r="298" spans="1:7" ht="15.6" customHeight="1" x14ac:dyDescent="0.3">
      <c r="A298" s="16">
        <v>291</v>
      </c>
      <c r="B298" s="17" t="s">
        <v>469</v>
      </c>
      <c r="C298" s="18" t="s">
        <v>470</v>
      </c>
      <c r="D298" s="19">
        <f t="shared" si="5"/>
        <v>55000</v>
      </c>
      <c r="E298" s="20">
        <v>45000</v>
      </c>
      <c r="F298" s="21">
        <v>10000</v>
      </c>
      <c r="G298" s="22" t="s">
        <v>17</v>
      </c>
    </row>
    <row r="299" spans="1:7" ht="15.6" customHeight="1" x14ac:dyDescent="0.3">
      <c r="A299" s="16">
        <v>292</v>
      </c>
      <c r="B299" s="17" t="s">
        <v>471</v>
      </c>
      <c r="C299" s="18" t="s">
        <v>472</v>
      </c>
      <c r="D299" s="19">
        <f t="shared" si="5"/>
        <v>15000</v>
      </c>
      <c r="E299" s="20">
        <v>10000</v>
      </c>
      <c r="F299" s="21">
        <v>5000</v>
      </c>
      <c r="G299" s="22" t="s">
        <v>17</v>
      </c>
    </row>
    <row r="300" spans="1:7" ht="15.6" customHeight="1" x14ac:dyDescent="0.3">
      <c r="A300" s="16">
        <v>293</v>
      </c>
      <c r="B300" s="17" t="s">
        <v>473</v>
      </c>
      <c r="C300" s="18" t="s">
        <v>442</v>
      </c>
      <c r="D300" s="19">
        <f t="shared" si="5"/>
        <v>40000</v>
      </c>
      <c r="E300" s="20">
        <v>30000</v>
      </c>
      <c r="F300" s="21">
        <v>10000</v>
      </c>
      <c r="G300" s="22" t="s">
        <v>17</v>
      </c>
    </row>
    <row r="301" spans="1:7" ht="15.6" customHeight="1" x14ac:dyDescent="0.3">
      <c r="A301" s="16">
        <v>294</v>
      </c>
      <c r="B301" s="17" t="s">
        <v>474</v>
      </c>
      <c r="C301" s="18" t="s">
        <v>475</v>
      </c>
      <c r="D301" s="19">
        <f t="shared" si="5"/>
        <v>12000</v>
      </c>
      <c r="E301" s="20">
        <v>12000</v>
      </c>
      <c r="F301" s="21">
        <v>0</v>
      </c>
      <c r="G301" s="22" t="s">
        <v>17</v>
      </c>
    </row>
    <row r="302" spans="1:7" ht="15.6" customHeight="1" x14ac:dyDescent="0.3">
      <c r="A302" s="16">
        <v>295</v>
      </c>
      <c r="B302" s="17" t="s">
        <v>476</v>
      </c>
      <c r="C302" s="18" t="s">
        <v>477</v>
      </c>
      <c r="D302" s="19">
        <f t="shared" si="5"/>
        <v>55000</v>
      </c>
      <c r="E302" s="20">
        <v>50000</v>
      </c>
      <c r="F302" s="21">
        <v>5000</v>
      </c>
      <c r="G302" s="22" t="s">
        <v>17</v>
      </c>
    </row>
    <row r="303" spans="1:7" ht="15.6" customHeight="1" x14ac:dyDescent="0.3">
      <c r="A303" s="16">
        <v>296</v>
      </c>
      <c r="B303" s="17" t="s">
        <v>478</v>
      </c>
      <c r="C303" s="18" t="s">
        <v>164</v>
      </c>
      <c r="D303" s="19">
        <f t="shared" si="5"/>
        <v>32664</v>
      </c>
      <c r="E303" s="20">
        <v>32664</v>
      </c>
      <c r="F303" s="21">
        <v>0</v>
      </c>
      <c r="G303" s="22" t="s">
        <v>14</v>
      </c>
    </row>
    <row r="304" spans="1:7" ht="15.6" customHeight="1" x14ac:dyDescent="0.3">
      <c r="A304" s="16">
        <v>297</v>
      </c>
      <c r="B304" s="17" t="s">
        <v>479</v>
      </c>
      <c r="C304" s="18" t="s">
        <v>164</v>
      </c>
      <c r="D304" s="19">
        <f t="shared" si="5"/>
        <v>17025</v>
      </c>
      <c r="E304" s="20">
        <v>17025</v>
      </c>
      <c r="F304" s="21">
        <v>0</v>
      </c>
      <c r="G304" s="22" t="s">
        <v>31</v>
      </c>
    </row>
    <row r="305" spans="1:7" ht="15.6" customHeight="1" x14ac:dyDescent="0.3">
      <c r="A305" s="16">
        <v>298</v>
      </c>
      <c r="B305" s="17" t="s">
        <v>480</v>
      </c>
      <c r="C305" s="18" t="s">
        <v>481</v>
      </c>
      <c r="D305" s="19">
        <f t="shared" si="5"/>
        <v>20000000</v>
      </c>
      <c r="E305" s="20">
        <v>10000000</v>
      </c>
      <c r="F305" s="21">
        <v>10000000</v>
      </c>
      <c r="G305" s="22" t="s">
        <v>31</v>
      </c>
    </row>
    <row r="306" spans="1:7" ht="15.6" customHeight="1" x14ac:dyDescent="0.3">
      <c r="A306" s="16">
        <v>299</v>
      </c>
      <c r="B306" s="17" t="s">
        <v>482</v>
      </c>
      <c r="C306" s="18" t="s">
        <v>483</v>
      </c>
      <c r="D306" s="19">
        <f t="shared" si="5"/>
        <v>250000</v>
      </c>
      <c r="E306" s="20">
        <v>75000</v>
      </c>
      <c r="F306" s="21">
        <v>175000</v>
      </c>
      <c r="G306" s="22" t="s">
        <v>68</v>
      </c>
    </row>
    <row r="307" spans="1:7" ht="15.6" customHeight="1" x14ac:dyDescent="0.3">
      <c r="A307" s="16">
        <v>300</v>
      </c>
      <c r="B307" s="17" t="s">
        <v>484</v>
      </c>
      <c r="C307" s="18" t="s">
        <v>485</v>
      </c>
      <c r="D307" s="19">
        <f t="shared" si="5"/>
        <v>200000</v>
      </c>
      <c r="E307" s="20">
        <v>60000</v>
      </c>
      <c r="F307" s="21">
        <v>140000</v>
      </c>
      <c r="G307" s="22" t="s">
        <v>68</v>
      </c>
    </row>
    <row r="308" spans="1:7" ht="15.6" customHeight="1" x14ac:dyDescent="0.3">
      <c r="A308" s="16">
        <v>301</v>
      </c>
      <c r="B308" s="17" t="s">
        <v>486</v>
      </c>
      <c r="C308" s="18" t="s">
        <v>487</v>
      </c>
      <c r="D308" s="19">
        <f t="shared" si="5"/>
        <v>343592</v>
      </c>
      <c r="E308" s="20">
        <v>103068</v>
      </c>
      <c r="F308" s="21">
        <v>240524</v>
      </c>
      <c r="G308" s="22" t="s">
        <v>17</v>
      </c>
    </row>
    <row r="309" spans="1:7" ht="15.6" customHeight="1" x14ac:dyDescent="0.3">
      <c r="A309" s="16">
        <v>302</v>
      </c>
      <c r="B309" s="17" t="s">
        <v>488</v>
      </c>
      <c r="C309" s="18" t="s">
        <v>489</v>
      </c>
      <c r="D309" s="19">
        <f t="shared" si="5"/>
        <v>270000</v>
      </c>
      <c r="E309" s="20">
        <v>81000</v>
      </c>
      <c r="F309" s="21">
        <v>189000</v>
      </c>
      <c r="G309" s="22" t="s">
        <v>17</v>
      </c>
    </row>
    <row r="310" spans="1:7" ht="15.6" customHeight="1" x14ac:dyDescent="0.3">
      <c r="A310" s="16">
        <v>303</v>
      </c>
      <c r="B310" s="17" t="s">
        <v>490</v>
      </c>
      <c r="C310" s="18" t="s">
        <v>491</v>
      </c>
      <c r="D310" s="19">
        <f t="shared" si="5"/>
        <v>20000</v>
      </c>
      <c r="E310" s="20">
        <v>18000</v>
      </c>
      <c r="F310" s="21">
        <v>2000</v>
      </c>
      <c r="G310" s="22" t="s">
        <v>17</v>
      </c>
    </row>
    <row r="311" spans="1:7" ht="15.6" customHeight="1" x14ac:dyDescent="0.3">
      <c r="A311" s="16">
        <v>304</v>
      </c>
      <c r="B311" s="17" t="s">
        <v>492</v>
      </c>
      <c r="C311" s="18" t="s">
        <v>121</v>
      </c>
      <c r="D311" s="19">
        <f t="shared" si="5"/>
        <v>256200</v>
      </c>
      <c r="E311" s="20">
        <v>76860</v>
      </c>
      <c r="F311" s="21">
        <v>179340</v>
      </c>
      <c r="G311" s="22" t="s">
        <v>17</v>
      </c>
    </row>
    <row r="312" spans="1:7" ht="15.6" customHeight="1" x14ac:dyDescent="0.3">
      <c r="A312" s="16">
        <v>305</v>
      </c>
      <c r="B312" s="17" t="s">
        <v>493</v>
      </c>
      <c r="C312" s="18" t="s">
        <v>121</v>
      </c>
      <c r="D312" s="19">
        <f t="shared" si="5"/>
        <v>2500000</v>
      </c>
      <c r="E312" s="20">
        <v>750000</v>
      </c>
      <c r="F312" s="21">
        <v>1750000</v>
      </c>
      <c r="G312" s="22" t="s">
        <v>31</v>
      </c>
    </row>
    <row r="313" spans="1:7" ht="15.6" customHeight="1" x14ac:dyDescent="0.3">
      <c r="A313" s="16">
        <v>306</v>
      </c>
      <c r="B313" s="17" t="s">
        <v>494</v>
      </c>
      <c r="C313" s="18" t="s">
        <v>121</v>
      </c>
      <c r="D313" s="19">
        <f t="shared" si="5"/>
        <v>1117000</v>
      </c>
      <c r="E313" s="20">
        <v>335000</v>
      </c>
      <c r="F313" s="21">
        <v>782000</v>
      </c>
      <c r="G313" s="22" t="s">
        <v>17</v>
      </c>
    </row>
    <row r="314" spans="1:7" ht="15.6" customHeight="1" x14ac:dyDescent="0.3">
      <c r="A314" s="16">
        <v>307</v>
      </c>
      <c r="B314" s="17" t="s">
        <v>495</v>
      </c>
      <c r="C314" s="18" t="s">
        <v>121</v>
      </c>
      <c r="D314" s="19">
        <f t="shared" si="5"/>
        <v>780000</v>
      </c>
      <c r="E314" s="20">
        <v>187200</v>
      </c>
      <c r="F314" s="21">
        <v>592800</v>
      </c>
      <c r="G314" s="22" t="s">
        <v>17</v>
      </c>
    </row>
    <row r="315" spans="1:7" ht="15.6" customHeight="1" x14ac:dyDescent="0.3">
      <c r="A315" s="16">
        <v>308</v>
      </c>
      <c r="B315" s="17" t="s">
        <v>496</v>
      </c>
      <c r="C315" s="18" t="s">
        <v>121</v>
      </c>
      <c r="D315" s="19">
        <f t="shared" si="5"/>
        <v>1050000</v>
      </c>
      <c r="E315" s="20">
        <v>315000</v>
      </c>
      <c r="F315" s="21">
        <v>735000</v>
      </c>
      <c r="G315" s="22" t="s">
        <v>14</v>
      </c>
    </row>
    <row r="316" spans="1:7" ht="15.6" customHeight="1" x14ac:dyDescent="0.3">
      <c r="A316" s="16">
        <v>309</v>
      </c>
      <c r="B316" s="17" t="s">
        <v>497</v>
      </c>
      <c r="C316" s="18" t="s">
        <v>121</v>
      </c>
      <c r="D316" s="19">
        <f t="shared" si="5"/>
        <v>1300000</v>
      </c>
      <c r="E316" s="20">
        <v>390000</v>
      </c>
      <c r="F316" s="21">
        <v>910000</v>
      </c>
      <c r="G316" s="22" t="s">
        <v>31</v>
      </c>
    </row>
    <row r="317" spans="1:7" ht="15.6" customHeight="1" x14ac:dyDescent="0.3">
      <c r="A317" s="16">
        <v>310</v>
      </c>
      <c r="B317" s="17" t="s">
        <v>498</v>
      </c>
      <c r="C317" s="18" t="s">
        <v>121</v>
      </c>
      <c r="D317" s="19">
        <f t="shared" si="5"/>
        <v>360000</v>
      </c>
      <c r="E317" s="20">
        <v>86400</v>
      </c>
      <c r="F317" s="21">
        <v>273600</v>
      </c>
      <c r="G317" s="22" t="s">
        <v>17</v>
      </c>
    </row>
    <row r="318" spans="1:7" ht="15.6" customHeight="1" x14ac:dyDescent="0.3">
      <c r="A318" s="16">
        <v>311</v>
      </c>
      <c r="B318" s="17" t="s">
        <v>499</v>
      </c>
      <c r="C318" s="18" t="s">
        <v>500</v>
      </c>
      <c r="D318" s="19">
        <f t="shared" si="5"/>
        <v>7000000</v>
      </c>
      <c r="E318" s="20">
        <v>2100000</v>
      </c>
      <c r="F318" s="21">
        <v>4900000</v>
      </c>
      <c r="G318" s="22" t="s">
        <v>31</v>
      </c>
    </row>
    <row r="319" spans="1:7" ht="15.6" customHeight="1" x14ac:dyDescent="0.3">
      <c r="A319" s="16">
        <v>312</v>
      </c>
      <c r="B319" s="17" t="s">
        <v>501</v>
      </c>
      <c r="C319" s="18" t="s">
        <v>500</v>
      </c>
      <c r="D319" s="19">
        <f t="shared" si="5"/>
        <v>350000</v>
      </c>
      <c r="E319" s="20">
        <v>105000</v>
      </c>
      <c r="F319" s="21">
        <v>245000</v>
      </c>
      <c r="G319" s="22" t="s">
        <v>17</v>
      </c>
    </row>
    <row r="320" spans="1:7" ht="15.6" customHeight="1" x14ac:dyDescent="0.3">
      <c r="A320" s="16">
        <v>313</v>
      </c>
      <c r="B320" s="17" t="s">
        <v>502</v>
      </c>
      <c r="C320" s="18" t="s">
        <v>500</v>
      </c>
      <c r="D320" s="19">
        <f t="shared" si="5"/>
        <v>175000</v>
      </c>
      <c r="E320" s="20">
        <v>35000</v>
      </c>
      <c r="F320" s="21">
        <v>140000</v>
      </c>
      <c r="G320" s="22" t="s">
        <v>31</v>
      </c>
    </row>
    <row r="321" spans="1:7" ht="15.6" customHeight="1" x14ac:dyDescent="0.3">
      <c r="A321" s="16">
        <v>314</v>
      </c>
      <c r="B321" s="17" t="s">
        <v>503</v>
      </c>
      <c r="C321" s="18" t="s">
        <v>504</v>
      </c>
      <c r="D321" s="19">
        <f t="shared" si="5"/>
        <v>1870000</v>
      </c>
      <c r="E321" s="20">
        <v>374000</v>
      </c>
      <c r="F321" s="21">
        <v>1496000</v>
      </c>
      <c r="G321" s="22" t="s">
        <v>17</v>
      </c>
    </row>
    <row r="322" spans="1:7" ht="15.6" customHeight="1" x14ac:dyDescent="0.3">
      <c r="A322" s="16">
        <v>315</v>
      </c>
      <c r="B322" s="17" t="s">
        <v>505</v>
      </c>
      <c r="C322" s="18" t="s">
        <v>506</v>
      </c>
      <c r="D322" s="19">
        <f t="shared" si="5"/>
        <v>600000</v>
      </c>
      <c r="E322" s="20">
        <v>144000</v>
      </c>
      <c r="F322" s="21">
        <v>456000</v>
      </c>
      <c r="G322" s="22" t="s">
        <v>17</v>
      </c>
    </row>
    <row r="323" spans="1:7" ht="15.6" customHeight="1" x14ac:dyDescent="0.3">
      <c r="A323" s="16">
        <v>316</v>
      </c>
      <c r="B323" s="17" t="s">
        <v>507</v>
      </c>
      <c r="C323" s="18" t="s">
        <v>508</v>
      </c>
      <c r="D323" s="19">
        <f t="shared" si="5"/>
        <v>465000</v>
      </c>
      <c r="E323" s="20">
        <v>111600</v>
      </c>
      <c r="F323" s="21">
        <v>353400</v>
      </c>
      <c r="G323" s="22" t="s">
        <v>68</v>
      </c>
    </row>
    <row r="324" spans="1:7" ht="15.6" customHeight="1" x14ac:dyDescent="0.3">
      <c r="A324" s="16">
        <v>317</v>
      </c>
      <c r="B324" s="17" t="s">
        <v>509</v>
      </c>
      <c r="C324" s="18" t="s">
        <v>444</v>
      </c>
      <c r="D324" s="19">
        <f t="shared" si="5"/>
        <v>90000</v>
      </c>
      <c r="E324" s="20">
        <v>85000</v>
      </c>
      <c r="F324" s="21">
        <v>5000</v>
      </c>
      <c r="G324" s="22" t="s">
        <v>14</v>
      </c>
    </row>
    <row r="325" spans="1:7" ht="15.6" customHeight="1" x14ac:dyDescent="0.3">
      <c r="A325" s="16">
        <v>318</v>
      </c>
      <c r="B325" s="17" t="s">
        <v>510</v>
      </c>
      <c r="C325" s="18" t="s">
        <v>511</v>
      </c>
      <c r="D325" s="19">
        <f t="shared" si="5"/>
        <v>5000</v>
      </c>
      <c r="E325" s="20">
        <v>5000</v>
      </c>
      <c r="F325" s="21">
        <v>0</v>
      </c>
      <c r="G325" s="22" t="s">
        <v>17</v>
      </c>
    </row>
    <row r="326" spans="1:7" ht="15.6" customHeight="1" x14ac:dyDescent="0.3">
      <c r="A326" s="16">
        <v>319</v>
      </c>
      <c r="B326" s="17" t="s">
        <v>512</v>
      </c>
      <c r="C326" s="18" t="s">
        <v>513</v>
      </c>
      <c r="D326" s="19">
        <f t="shared" si="5"/>
        <v>20000</v>
      </c>
      <c r="E326" s="20">
        <v>20000</v>
      </c>
      <c r="F326" s="21">
        <v>0</v>
      </c>
      <c r="G326" s="22" t="s">
        <v>31</v>
      </c>
    </row>
    <row r="327" spans="1:7" ht="15.6" customHeight="1" x14ac:dyDescent="0.3">
      <c r="A327" s="16">
        <v>320</v>
      </c>
      <c r="B327" s="17" t="s">
        <v>514</v>
      </c>
      <c r="C327" s="18" t="s">
        <v>506</v>
      </c>
      <c r="D327" s="19">
        <f t="shared" si="5"/>
        <v>88000</v>
      </c>
      <c r="E327" s="20">
        <v>26400</v>
      </c>
      <c r="F327" s="21">
        <v>61600</v>
      </c>
      <c r="G327" s="22" t="s">
        <v>68</v>
      </c>
    </row>
    <row r="328" spans="1:7" ht="15.6" customHeight="1" x14ac:dyDescent="0.3">
      <c r="A328" s="16">
        <v>321</v>
      </c>
      <c r="B328" s="17" t="s">
        <v>515</v>
      </c>
      <c r="C328" s="18" t="s">
        <v>506</v>
      </c>
      <c r="D328" s="19">
        <f t="shared" si="5"/>
        <v>570000</v>
      </c>
      <c r="E328" s="20">
        <v>171000</v>
      </c>
      <c r="F328" s="21">
        <v>399000</v>
      </c>
      <c r="G328" s="22" t="s">
        <v>14</v>
      </c>
    </row>
    <row r="329" spans="1:7" ht="15.6" customHeight="1" x14ac:dyDescent="0.3">
      <c r="A329" s="16">
        <v>322</v>
      </c>
      <c r="B329" s="17" t="s">
        <v>516</v>
      </c>
      <c r="C329" s="18" t="s">
        <v>506</v>
      </c>
      <c r="D329" s="19">
        <f t="shared" ref="D329:D336" si="6">SUM(E329:F329)</f>
        <v>2200000</v>
      </c>
      <c r="E329" s="20">
        <v>660000</v>
      </c>
      <c r="F329" s="21">
        <v>1540000</v>
      </c>
      <c r="G329" s="22" t="s">
        <v>14</v>
      </c>
    </row>
    <row r="330" spans="1:7" ht="15.6" customHeight="1" x14ac:dyDescent="0.3">
      <c r="A330" s="16">
        <v>323</v>
      </c>
      <c r="B330" s="17" t="s">
        <v>517</v>
      </c>
      <c r="C330" s="18" t="s">
        <v>518</v>
      </c>
      <c r="D330" s="19">
        <f t="shared" si="6"/>
        <v>333000</v>
      </c>
      <c r="E330" s="20">
        <v>100000</v>
      </c>
      <c r="F330" s="21">
        <v>233000</v>
      </c>
      <c r="G330" s="22" t="s">
        <v>17</v>
      </c>
    </row>
    <row r="331" spans="1:7" ht="15.6" customHeight="1" x14ac:dyDescent="0.3">
      <c r="A331" s="16">
        <v>324</v>
      </c>
      <c r="B331" s="17" t="s">
        <v>519</v>
      </c>
      <c r="C331" s="18" t="s">
        <v>520</v>
      </c>
      <c r="D331" s="19">
        <f t="shared" si="6"/>
        <v>200000</v>
      </c>
      <c r="E331" s="20">
        <v>60000</v>
      </c>
      <c r="F331" s="21">
        <v>140000</v>
      </c>
      <c r="G331" s="22" t="s">
        <v>31</v>
      </c>
    </row>
    <row r="332" spans="1:7" ht="15.6" customHeight="1" x14ac:dyDescent="0.3">
      <c r="A332" s="16">
        <v>325</v>
      </c>
      <c r="B332" s="17" t="s">
        <v>521</v>
      </c>
      <c r="C332" s="18" t="s">
        <v>522</v>
      </c>
      <c r="D332" s="19">
        <f t="shared" si="6"/>
        <v>1114382</v>
      </c>
      <c r="E332" s="20">
        <v>327600</v>
      </c>
      <c r="F332" s="21">
        <v>786782</v>
      </c>
      <c r="G332" s="22" t="s">
        <v>17</v>
      </c>
    </row>
    <row r="333" spans="1:7" ht="15.6" customHeight="1" x14ac:dyDescent="0.3">
      <c r="A333" s="16">
        <v>326</v>
      </c>
      <c r="B333" s="17" t="s">
        <v>523</v>
      </c>
      <c r="C333" s="18" t="s">
        <v>524</v>
      </c>
      <c r="D333" s="19">
        <f t="shared" si="6"/>
        <v>160000</v>
      </c>
      <c r="E333" s="20">
        <v>48000</v>
      </c>
      <c r="F333" s="21">
        <v>112000</v>
      </c>
      <c r="G333" s="22" t="s">
        <v>17</v>
      </c>
    </row>
    <row r="334" spans="1:7" ht="15.6" customHeight="1" x14ac:dyDescent="0.3">
      <c r="A334" s="16">
        <v>327</v>
      </c>
      <c r="B334" s="17" t="s">
        <v>525</v>
      </c>
      <c r="C334" s="18" t="s">
        <v>526</v>
      </c>
      <c r="D334" s="19">
        <f t="shared" si="6"/>
        <v>783000</v>
      </c>
      <c r="E334" s="20">
        <v>234900</v>
      </c>
      <c r="F334" s="21">
        <v>548100</v>
      </c>
      <c r="G334" s="22" t="s">
        <v>14</v>
      </c>
    </row>
    <row r="335" spans="1:7" ht="15.6" customHeight="1" x14ac:dyDescent="0.3">
      <c r="A335" s="16">
        <v>328</v>
      </c>
      <c r="B335" s="17" t="s">
        <v>527</v>
      </c>
      <c r="C335" s="18" t="s">
        <v>528</v>
      </c>
      <c r="D335" s="19">
        <f t="shared" si="6"/>
        <v>450000</v>
      </c>
      <c r="E335" s="20">
        <v>90000</v>
      </c>
      <c r="F335" s="21">
        <v>360000</v>
      </c>
      <c r="G335" s="22" t="s">
        <v>17</v>
      </c>
    </row>
    <row r="336" spans="1:7" ht="15.6" customHeight="1" thickBot="1" x14ac:dyDescent="0.35">
      <c r="A336" s="29">
        <v>329</v>
      </c>
      <c r="B336" s="30" t="s">
        <v>529</v>
      </c>
      <c r="C336" s="31" t="s">
        <v>95</v>
      </c>
      <c r="D336" s="32">
        <f t="shared" si="6"/>
        <v>80000</v>
      </c>
      <c r="E336" s="33">
        <v>16000</v>
      </c>
      <c r="F336" s="34">
        <v>64000</v>
      </c>
      <c r="G336" s="35" t="s">
        <v>31</v>
      </c>
    </row>
  </sheetData>
  <mergeCells count="7">
    <mergeCell ref="A1:G1"/>
    <mergeCell ref="A3:B3"/>
    <mergeCell ref="A5:A6"/>
    <mergeCell ref="B5:B6"/>
    <mergeCell ref="C5:C6"/>
    <mergeCell ref="D5:F5"/>
    <mergeCell ref="G5:G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공시(유지필요성평가)</vt:lpstr>
      <vt:lpstr>'공시(유지필요성평가)'!Print_Area</vt:lpstr>
      <vt:lpstr>'공시(유지필요성평가)'!Print_Titles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강원도청</dc:creator>
  <cp:lastModifiedBy>user</cp:lastModifiedBy>
  <dcterms:created xsi:type="dcterms:W3CDTF">2021-08-29T23:21:42Z</dcterms:created>
  <dcterms:modified xsi:type="dcterms:W3CDTF">2021-08-29T23:28:45Z</dcterms:modified>
</cp:coreProperties>
</file>